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9040" windowHeight="15840"/>
  </bookViews>
  <sheets>
    <sheet name="必修科目表（學士班）" sheetId="25" r:id="rId1"/>
    <sheet name="Sheet1" sheetId="26" r:id="rId2"/>
  </sheets>
  <definedNames>
    <definedName name="_xlnm.Print_Area" localSheetId="0">'必修科目表（學士班）'!$A$1:$Q$94</definedName>
    <definedName name="_xlnm.Print_Titles" localSheetId="0">'必修科目表（學士班）'!$1:$4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4" i="25" l="1"/>
  <c r="P17" i="25"/>
  <c r="G64" i="25"/>
  <c r="O17" i="25"/>
  <c r="Q64" i="25" l="1"/>
</calcChain>
</file>

<file path=xl/sharedStrings.xml><?xml version="1.0" encoding="utf-8"?>
<sst xmlns="http://schemas.openxmlformats.org/spreadsheetml/2006/main" count="287" uniqueCount="159">
  <si>
    <t>類別</t>
  </si>
  <si>
    <t>全人教育課程</t>
  </si>
  <si>
    <t>必</t>
  </si>
  <si>
    <t>通</t>
  </si>
  <si>
    <t>科目代碼</t>
    <phoneticPr fontId="1" type="noConversion"/>
  </si>
  <si>
    <t>校訂</t>
    <phoneticPr fontId="1" type="noConversion"/>
  </si>
  <si>
    <t>核心課程</t>
    <phoneticPr fontId="1" type="noConversion"/>
  </si>
  <si>
    <t>基本能力課程</t>
    <phoneticPr fontId="1" type="noConversion"/>
  </si>
  <si>
    <t>資訊素養</t>
    <phoneticPr fontId="1" type="noConversion"/>
  </si>
  <si>
    <t>通識涵養課程</t>
    <phoneticPr fontId="1" type="noConversion"/>
  </si>
  <si>
    <t>模組</t>
    <phoneticPr fontId="1" type="noConversion"/>
  </si>
  <si>
    <t>大二</t>
    <phoneticPr fontId="1" type="noConversion"/>
  </si>
  <si>
    <t>大三</t>
    <phoneticPr fontId="1" type="noConversion"/>
  </si>
  <si>
    <r>
      <rPr>
        <sz val="8"/>
        <rFont val="標楷體"/>
        <family val="4"/>
        <charset val="136"/>
      </rPr>
      <t>全人教育課程學分數</t>
    </r>
    <r>
      <rPr>
        <sz val="8"/>
        <rFont val="Times New Roman"/>
        <family val="1"/>
      </rPr>
      <t>A</t>
    </r>
  </si>
  <si>
    <r>
      <rPr>
        <sz val="8"/>
        <rFont val="標楷體"/>
        <family val="4"/>
        <charset val="136"/>
      </rPr>
      <t>院系必修必選學分數</t>
    </r>
    <r>
      <rPr>
        <sz val="8"/>
        <rFont val="Times New Roman"/>
        <family val="1"/>
      </rPr>
      <t>B</t>
    </r>
  </si>
  <si>
    <r>
      <rPr>
        <sz val="8"/>
        <rFont val="標楷體"/>
        <family val="4"/>
        <charset val="136"/>
      </rPr>
      <t>必修</t>
    </r>
  </si>
  <si>
    <r>
      <rPr>
        <sz val="8"/>
        <rFont val="標楷體"/>
        <family val="4"/>
        <charset val="136"/>
      </rPr>
      <t>選修學分數</t>
    </r>
    <r>
      <rPr>
        <sz val="8"/>
        <rFont val="Times New Roman"/>
        <family val="1"/>
      </rPr>
      <t>C</t>
    </r>
  </si>
  <si>
    <r>
      <rPr>
        <sz val="8"/>
        <rFont val="標楷體"/>
        <family val="4"/>
        <charset val="136"/>
      </rPr>
      <t>畢業學分數</t>
    </r>
    <r>
      <rPr>
        <sz val="8"/>
        <rFont val="Times New Roman"/>
        <family val="1"/>
      </rPr>
      <t xml:space="preserve">       A</t>
    </r>
    <r>
      <rPr>
        <sz val="8"/>
        <rFont val="標楷體"/>
        <family val="4"/>
        <charset val="136"/>
      </rPr>
      <t>＋</t>
    </r>
    <r>
      <rPr>
        <sz val="8"/>
        <rFont val="Times New Roman"/>
        <family val="1"/>
      </rPr>
      <t>B</t>
    </r>
    <r>
      <rPr>
        <sz val="8"/>
        <rFont val="標楷體"/>
        <family val="4"/>
        <charset val="136"/>
      </rPr>
      <t>＋</t>
    </r>
    <r>
      <rPr>
        <sz val="8"/>
        <rFont val="Times New Roman"/>
        <family val="1"/>
      </rPr>
      <t>C</t>
    </r>
  </si>
  <si>
    <t>13998</t>
  </si>
  <si>
    <t>17069</t>
  </si>
  <si>
    <t>02795</t>
    <phoneticPr fontId="12" type="noConversion"/>
  </si>
  <si>
    <t>00155</t>
    <phoneticPr fontId="12" type="noConversion"/>
  </si>
  <si>
    <t>00007</t>
    <phoneticPr fontId="12" type="noConversion"/>
  </si>
  <si>
    <t>00656</t>
    <phoneticPr fontId="12" type="noConversion"/>
  </si>
  <si>
    <t>00001</t>
    <phoneticPr fontId="12" type="noConversion"/>
  </si>
  <si>
    <t>00042</t>
    <phoneticPr fontId="1" type="noConversion"/>
  </si>
  <si>
    <t>04880</t>
    <phoneticPr fontId="1" type="noConversion"/>
  </si>
  <si>
    <t>04228</t>
    <phoneticPr fontId="1" type="noConversion"/>
  </si>
  <si>
    <t>02285</t>
    <phoneticPr fontId="12" type="noConversion"/>
  </si>
  <si>
    <t>必選</t>
    <phoneticPr fontId="12" type="noConversion"/>
  </si>
  <si>
    <t>大一</t>
    <phoneticPr fontId="12" type="noConversion"/>
  </si>
  <si>
    <t>大三</t>
    <phoneticPr fontId="12" type="noConversion"/>
  </si>
  <si>
    <t>107學年起入學生，英文畢業門檻為須獲得下列校外相關英語檢測證明；或是須修讀本校全人中心開授之額外英語中階課程至少2學分並通過獲得學分。
 a.全民英檢中級複試通過
 b.托福測驗 (ITP) 450 (含)以上、(CBT) 145 (含)以上、(IBT) 49 (含)以上
 c.雅思(IELTS)國際英語測驗 4 級（含）以上
 d.多益(TOEIC) 450 (含)以上 
 e.大專校院英語能力測驗第二級(CSEPT)200 (含)以上
 f.劍橋大學國際商務英語能力測驗(博思英語檢測 BULATS) 50 分 （含）以上</t>
    <phoneticPr fontId="12" type="noConversion"/>
  </si>
  <si>
    <t>一定要修系專業選修課程</t>
    <phoneticPr fontId="1" type="noConversion"/>
  </si>
  <si>
    <t>普通心理學
General psychology</t>
    <phoneticPr fontId="12" type="noConversion"/>
  </si>
  <si>
    <t>普通生物學
General biology</t>
    <phoneticPr fontId="12" type="noConversion"/>
  </si>
  <si>
    <t>醫療社福特教與工業安全法規
Laws Related to OT</t>
    <phoneticPr fontId="12" type="noConversion"/>
  </si>
  <si>
    <t>生理疾病職能治療
OT for physical dysfunctions</t>
    <phoneticPr fontId="12" type="noConversion"/>
  </si>
  <si>
    <t>腦功能職能治療與評估
OT assessment and management of brain function</t>
    <phoneticPr fontId="12" type="noConversion"/>
  </si>
  <si>
    <t>職能治療行政與管理學
OT administration and management</t>
    <phoneticPr fontId="12" type="noConversion"/>
  </si>
  <si>
    <t>職能治療專題討論
Seminar in OT</t>
    <phoneticPr fontId="12" type="noConversion"/>
  </si>
  <si>
    <t>生理疾病職能治療實務與應用
OT for physical dysfunctions- Application and Practice</t>
    <phoneticPr fontId="12" type="noConversion"/>
  </si>
  <si>
    <t>生理職能治療臨床實習(1)
Fieldwork practice in OT for physical dysfunctions(I)</t>
    <phoneticPr fontId="12" type="noConversion"/>
  </si>
  <si>
    <t>生理職能治療臨床實習(2)
Fieldwork practice in OT for physical dysfunctions(II)</t>
    <phoneticPr fontId="12" type="noConversion"/>
  </si>
  <si>
    <t>兒童職能治療臨床實習(1)
Fieldwork practice in OT for pediatric dysfunctions(I)</t>
    <phoneticPr fontId="12" type="noConversion"/>
  </si>
  <si>
    <t>兒童職能治療臨床實習(2)
Fieldwork practice in OT for pediatric dysfunctions(II)</t>
    <phoneticPr fontId="1" type="noConversion"/>
  </si>
  <si>
    <t>心理職能治療臨床實習(1)
Fieldwork practice in OT for psychosocial dysfunctions(I)</t>
    <phoneticPr fontId="12" type="noConversion"/>
  </si>
  <si>
    <t>心理職能治療臨床實習(2)
Fieldwork practice in OT for psychosocial dysfunctions(II)</t>
    <phoneticPr fontId="12" type="noConversion"/>
  </si>
  <si>
    <t>國文 Chinese</t>
    <phoneticPr fontId="1" type="noConversion"/>
  </si>
  <si>
    <t>心理疾病職能治療 OT for psychosocial dysfunctions</t>
    <phoneticPr fontId="1" type="noConversion"/>
  </si>
  <si>
    <t>心理疾病職能治療實務與應用OT for psychosocial dysfunctions-Application and Practice</t>
    <phoneticPr fontId="12" type="noConversion"/>
  </si>
  <si>
    <t>肌動學 Kinesiology</t>
    <phoneticPr fontId="12" type="noConversion"/>
  </si>
  <si>
    <t>職能治療導論 Introduction to occupational therapy</t>
    <phoneticPr fontId="12" type="noConversion"/>
  </si>
  <si>
    <t>感覺統合專論 Sensory Integration</t>
    <phoneticPr fontId="1" type="noConversion"/>
  </si>
  <si>
    <t>導師時間 Time for Class Advisor</t>
    <phoneticPr fontId="1" type="noConversion"/>
  </si>
  <si>
    <t>大學入門 Introduction to University Studies</t>
    <phoneticPr fontId="1" type="noConversion"/>
  </si>
  <si>
    <t>外國語文 Foreign Language</t>
    <phoneticPr fontId="1" type="noConversion"/>
  </si>
  <si>
    <t>專業倫理-職能治療倫理 Ethics in occupational therapy</t>
    <phoneticPr fontId="1" type="noConversion"/>
  </si>
  <si>
    <t>人生哲學 Philosophy of Life</t>
    <phoneticPr fontId="1" type="noConversion"/>
  </si>
  <si>
    <t>全民國防教育軍事訓練 All-out Defense Education Military Training</t>
    <phoneticPr fontId="1" type="noConversion"/>
  </si>
  <si>
    <t>職能治療活動與分析(一)
Therapeutic Activity Analysis(I)</t>
    <phoneticPr fontId="1" type="noConversion"/>
  </si>
  <si>
    <t>系統解剖學(含實驗) Systemic Anatomy</t>
    <phoneticPr fontId="12" type="noConversion"/>
  </si>
  <si>
    <t>醫學概論(一)神經及兒科學
General Medicine(I)(Neural Pediatrics)</t>
    <phoneticPr fontId="12" type="noConversion"/>
  </si>
  <si>
    <t>醫學概論(二)骨內外科學
General Medicine(II) (Orthopaedic Surgery)</t>
    <phoneticPr fontId="1" type="noConversion"/>
  </si>
  <si>
    <t>職能治療技術學(二)
Therapeutic skills of OT (II)</t>
    <phoneticPr fontId="12" type="noConversion"/>
  </si>
  <si>
    <t>職能治療活動與分析(二)
Therapeutic Activity Analysis(II)</t>
    <phoneticPr fontId="1" type="noConversion"/>
  </si>
  <si>
    <t>兒童職能治療 OT for pediatric dysfunctions</t>
    <phoneticPr fontId="12" type="noConversion"/>
  </si>
  <si>
    <t>復健醫學 Rehabilitation medicine</t>
    <phoneticPr fontId="12" type="noConversion"/>
  </si>
  <si>
    <t>兒童發展障礙專論 OT for developmental deficits</t>
    <phoneticPr fontId="12" type="noConversion"/>
  </si>
  <si>
    <t>職能治療臨床見習(一) Clinical observation of OT(I)</t>
    <phoneticPr fontId="12" type="noConversion"/>
  </si>
  <si>
    <t>義肢支架與副木製作 OT for Protheses and Orthoses</t>
    <phoneticPr fontId="12" type="noConversion"/>
  </si>
  <si>
    <t xml:space="preserve">義肢支架與副木製作實務與應用 OT for Protheses and Orthoses Application and Practice
</t>
    <phoneticPr fontId="1" type="noConversion"/>
  </si>
  <si>
    <t>職能評估與職業復健實務與應用 Job assessment and work rehabilitation- Application and Practice</t>
    <phoneticPr fontId="12" type="noConversion"/>
  </si>
  <si>
    <t>職能評估與職業復健Job assessment and work rehabilitation</t>
    <phoneticPr fontId="12" type="noConversion"/>
  </si>
  <si>
    <t>生理學 Physiology</t>
    <phoneticPr fontId="12" type="noConversion"/>
  </si>
  <si>
    <t>實地解剖學(含實驗) Functional Anatomy</t>
    <phoneticPr fontId="12" type="noConversion"/>
  </si>
  <si>
    <t>精神科學概論 Psychiatry</t>
    <phoneticPr fontId="12" type="noConversion"/>
  </si>
  <si>
    <t>人類發展學 Human development</t>
    <phoneticPr fontId="12" type="noConversion"/>
  </si>
  <si>
    <t xml:space="preserve">兒童職能治療實務與應用 OT for Children: Application and Practice
</t>
    <phoneticPr fontId="12" type="noConversion"/>
  </si>
  <si>
    <t>職能治療評估學與實作 OT measurement and practice</t>
    <phoneticPr fontId="1" type="noConversion"/>
  </si>
  <si>
    <t>職能治療心理社會基礎Psychosocial Foundations in OT</t>
    <phoneticPr fontId="12" type="noConversion"/>
  </si>
  <si>
    <t>職能治療技術學(一)
Therapeutic skills of OT(I)</t>
    <phoneticPr fontId="12" type="noConversion"/>
  </si>
  <si>
    <t>日常生活訓練
ADL assessment and training</t>
    <phoneticPr fontId="12" type="noConversion"/>
  </si>
  <si>
    <t>日常生活訓練實務與應用
ADL assessment and training- Application and Practice</t>
    <phoneticPr fontId="1" type="noConversion"/>
  </si>
  <si>
    <t>職能科學概論
Introduction of Occupational Science</t>
    <phoneticPr fontId="1" type="noConversion"/>
  </si>
  <si>
    <t>社區發展職能治療
OT for Community</t>
    <phoneticPr fontId="12" type="noConversion"/>
  </si>
  <si>
    <t>心理健康與社會學
Mental Health and Psychosocial Science</t>
    <phoneticPr fontId="12" type="noConversion"/>
  </si>
  <si>
    <t xml:space="preserve">人文與藝術通識領域 Arts and Humanities </t>
    <phoneticPr fontId="1" type="noConversion"/>
  </si>
  <si>
    <t xml:space="preserve">自然與科技通識領域   Natural Science and Technology </t>
    <phoneticPr fontId="1" type="noConversion"/>
  </si>
  <si>
    <t>社會科學通識領域 Social Sciences</t>
    <phoneticPr fontId="1" type="noConversion"/>
  </si>
  <si>
    <t>體育 Physical Education</t>
    <phoneticPr fontId="1" type="noConversion"/>
  </si>
  <si>
    <r>
      <t>院別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醫學院</t>
    </r>
    <r>
      <rPr>
        <sz val="12"/>
        <rFont val="Times New Roman"/>
        <family val="1"/>
      </rPr>
      <t xml:space="preserve">   </t>
    </r>
    <r>
      <rPr>
        <sz val="12"/>
        <rFont val="標楷體"/>
        <family val="4"/>
        <charset val="136"/>
      </rPr>
      <t>系別：職能治療學系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組別：</t>
    </r>
    <r>
      <rPr>
        <sz val="12"/>
        <rFont val="Times New Roman"/>
        <family val="1"/>
      </rPr>
      <t xml:space="preserve">                    </t>
    </r>
    <phoneticPr fontId="1" type="noConversion"/>
  </si>
  <si>
    <r>
      <rPr>
        <b/>
        <sz val="12"/>
        <rFont val="標楷體"/>
        <family val="4"/>
        <charset val="136"/>
      </rPr>
      <t>系</t>
    </r>
    <r>
      <rPr>
        <sz val="12"/>
        <rFont val="標楷體"/>
        <family val="4"/>
        <charset val="136"/>
      </rPr>
      <t>必修課程</t>
    </r>
    <phoneticPr fontId="1" type="noConversion"/>
  </si>
  <si>
    <t>Elective Courses
選修課程</t>
  </si>
  <si>
    <r>
      <t xml:space="preserve">Course code
</t>
    </r>
    <r>
      <rPr>
        <sz val="9"/>
        <color rgb="FF000000"/>
        <rFont val="細明體"/>
        <family val="3"/>
        <charset val="136"/>
      </rPr>
      <t>科目代碼</t>
    </r>
  </si>
  <si>
    <r>
      <t xml:space="preserve">R/E
</t>
    </r>
    <r>
      <rPr>
        <sz val="8"/>
        <color rgb="FF000000"/>
        <rFont val="新細明體"/>
        <family val="1"/>
        <charset val="136"/>
      </rPr>
      <t>選別</t>
    </r>
  </si>
  <si>
    <r>
      <t xml:space="preserve">Freshmen
</t>
    </r>
    <r>
      <rPr>
        <sz val="9"/>
        <color rgb="FF000000"/>
        <rFont val="新細明體"/>
        <family val="1"/>
        <charset val="136"/>
      </rPr>
      <t>一年級</t>
    </r>
  </si>
  <si>
    <r>
      <t xml:space="preserve">Sophomore
</t>
    </r>
    <r>
      <rPr>
        <sz val="8"/>
        <color rgb="FF000000"/>
        <rFont val="新細明體"/>
        <family val="1"/>
        <charset val="136"/>
      </rPr>
      <t>二年級</t>
    </r>
  </si>
  <si>
    <r>
      <t xml:space="preserve">Junior
</t>
    </r>
    <r>
      <rPr>
        <sz val="9"/>
        <color rgb="FF000000"/>
        <rFont val="新細明體"/>
        <family val="1"/>
        <charset val="136"/>
      </rPr>
      <t>三年級</t>
    </r>
  </si>
  <si>
    <r>
      <t xml:space="preserve">Senior
</t>
    </r>
    <r>
      <rPr>
        <sz val="9"/>
        <color rgb="FF000000"/>
        <rFont val="細明體"/>
        <family val="3"/>
        <charset val="136"/>
      </rPr>
      <t>四年級</t>
    </r>
  </si>
  <si>
    <r>
      <t xml:space="preserve">minimum credits for this category
</t>
    </r>
    <r>
      <rPr>
        <sz val="6"/>
        <color rgb="FF000000"/>
        <rFont val="新細明體"/>
        <family val="1"/>
        <charset val="136"/>
      </rPr>
      <t>類別最低應修</t>
    </r>
  </si>
  <si>
    <r>
      <t xml:space="preserve">minimum credits for this module
</t>
    </r>
    <r>
      <rPr>
        <sz val="6"/>
        <color rgb="FF000000"/>
        <rFont val="新細明體"/>
        <family val="1"/>
        <charset val="136"/>
      </rPr>
      <t>模組最低應修</t>
    </r>
  </si>
  <si>
    <r>
      <t xml:space="preserve">Remarks
</t>
    </r>
    <r>
      <rPr>
        <sz val="10"/>
        <color rgb="FF000000"/>
        <rFont val="新細明體"/>
        <family val="1"/>
        <charset val="136"/>
      </rPr>
      <t>備註</t>
    </r>
  </si>
  <si>
    <t>00308</t>
  </si>
  <si>
    <r>
      <t xml:space="preserve">E
</t>
    </r>
    <r>
      <rPr>
        <sz val="8"/>
        <color rgb="FF000000"/>
        <rFont val="新細明體"/>
        <family val="1"/>
        <charset val="136"/>
      </rPr>
      <t>選</t>
    </r>
  </si>
  <si>
    <t>33601</t>
  </si>
  <si>
    <t>35236</t>
  </si>
  <si>
    <t>01045</t>
  </si>
  <si>
    <t>08703</t>
  </si>
  <si>
    <t>15495</t>
  </si>
  <si>
    <t>19542</t>
  </si>
  <si>
    <t>35221</t>
  </si>
  <si>
    <t>35272</t>
  </si>
  <si>
    <t>35797</t>
  </si>
  <si>
    <t>36777</t>
  </si>
  <si>
    <t>36798</t>
  </si>
  <si>
    <t>36800</t>
  </si>
  <si>
    <t>35237</t>
  </si>
  <si>
    <t>35802</t>
  </si>
  <si>
    <t>36792</t>
  </si>
  <si>
    <t>24119</t>
  </si>
  <si>
    <t>32587</t>
  </si>
  <si>
    <t>23146</t>
  </si>
  <si>
    <t>32718</t>
  </si>
  <si>
    <t>36797</t>
  </si>
  <si>
    <r>
      <t xml:space="preserve">Credits
</t>
    </r>
    <r>
      <rPr>
        <sz val="8"/>
        <color rgb="FFFF0000"/>
        <rFont val="新細明體"/>
        <family val="1"/>
        <charset val="136"/>
      </rPr>
      <t>學分</t>
    </r>
  </si>
  <si>
    <r>
      <t xml:space="preserve">First
</t>
    </r>
    <r>
      <rPr>
        <sz val="6"/>
        <color rgb="FFFF0000"/>
        <rFont val="新細明體"/>
        <family val="1"/>
        <charset val="136"/>
      </rPr>
      <t>上</t>
    </r>
  </si>
  <si>
    <r>
      <t xml:space="preserve">Second
</t>
    </r>
    <r>
      <rPr>
        <sz val="6"/>
        <color rgb="FFFF0000"/>
        <rFont val="新細明體"/>
        <family val="1"/>
        <charset val="136"/>
      </rPr>
      <t>下</t>
    </r>
  </si>
  <si>
    <r>
      <t xml:space="preserve">First
</t>
    </r>
    <r>
      <rPr>
        <sz val="6"/>
        <color rgb="FFFF0000"/>
        <rFont val="細明體"/>
        <family val="3"/>
        <charset val="136"/>
      </rPr>
      <t>上</t>
    </r>
  </si>
  <si>
    <t>General biology
普通生物學</t>
    <phoneticPr fontId="12" type="noConversion"/>
  </si>
  <si>
    <t>Introduction to assistive technology
輔助科技導論(含實習)</t>
    <phoneticPr fontId="12" type="noConversion"/>
  </si>
  <si>
    <t>Community Practice of Occupational Therapy (I)
社區職治實務(一)</t>
    <phoneticPr fontId="12" type="noConversion"/>
  </si>
  <si>
    <t>Introduction of Occupational Science
職能科學概論</t>
    <phoneticPr fontId="12" type="noConversion"/>
  </si>
  <si>
    <t>music therapy and medicine
音樂治療與醫學</t>
    <phoneticPr fontId="12" type="noConversion"/>
  </si>
  <si>
    <t>Play and design
遊戲與設計</t>
    <phoneticPr fontId="12" type="noConversion"/>
  </si>
  <si>
    <t>Cognition and play
認知與遊戲</t>
    <phoneticPr fontId="12" type="noConversion"/>
  </si>
  <si>
    <t>Independent study- Physical Occupatioan Therapy
職能治療生理疾病專題研究</t>
    <phoneticPr fontId="12" type="noConversion"/>
  </si>
  <si>
    <t xml:space="preserve">Independent study- Psychological and Pediatric Occupatioan Therapy
職能治療心理疾病專題研究
</t>
    <phoneticPr fontId="12" type="noConversion"/>
  </si>
  <si>
    <t>Independent study- Pediatric Occupatioan Therapy
職能治療兒童疾病專題研究</t>
    <phoneticPr fontId="12" type="noConversion"/>
  </si>
  <si>
    <r>
      <t xml:space="preserve">Course Title
</t>
    </r>
    <r>
      <rPr>
        <sz val="9"/>
        <color rgb="FFFF0000"/>
        <rFont val="細明體"/>
        <family val="3"/>
        <charset val="136"/>
      </rPr>
      <t>課程名稱</t>
    </r>
    <phoneticPr fontId="12" type="noConversion"/>
  </si>
  <si>
    <t>3</t>
    <phoneticPr fontId="12" type="noConversion"/>
  </si>
  <si>
    <t>2</t>
    <phoneticPr fontId="12" type="noConversion"/>
  </si>
  <si>
    <t>Mental Health and Psychosocial Science
心理健康與社會學</t>
    <phoneticPr fontId="12" type="noConversion"/>
  </si>
  <si>
    <t xml:space="preserve">Community Practice of Occupational Therapy (II)
社區職治實務(二)
</t>
    <phoneticPr fontId="12" type="noConversion"/>
  </si>
  <si>
    <t xml:space="preserve">Research Methods
研究方法導論
</t>
    <phoneticPr fontId="12" type="noConversion"/>
  </si>
  <si>
    <t xml:space="preserve">Evaluation and treatment of autism
自閉症兒童評估與治療
</t>
    <phoneticPr fontId="12" type="noConversion"/>
  </si>
  <si>
    <t xml:space="preserve">Assistive device: design and service
輔具實務
</t>
    <phoneticPr fontId="12" type="noConversion"/>
  </si>
  <si>
    <t xml:space="preserve">Journal Meeting of Occupational Therapy Research
職能治療期刊導讀
</t>
    <phoneticPr fontId="12" type="noConversion"/>
  </si>
  <si>
    <t xml:space="preserve">OT for Community
社區發展職能治療
</t>
    <phoneticPr fontId="12" type="noConversion"/>
  </si>
  <si>
    <t xml:space="preserve">Play and design
遊戲與設計
</t>
    <phoneticPr fontId="12" type="noConversion"/>
  </si>
  <si>
    <t xml:space="preserve">music therapy and mental health
精神科音樂治療
</t>
    <phoneticPr fontId="12" type="noConversion"/>
  </si>
  <si>
    <t xml:space="preserve">Job assessment and work rehabilitation
職能評估與職業復健
</t>
    <phoneticPr fontId="12" type="noConversion"/>
  </si>
  <si>
    <t xml:space="preserve">Job assessment and work rehabilitation- Application and Practice
職能評估與職業復健實務與應用
</t>
    <phoneticPr fontId="12" type="noConversion"/>
  </si>
  <si>
    <t xml:space="preserve">OT for Community - Application and Practice
社區發展職能治療實務與應用
</t>
    <phoneticPr fontId="12" type="noConversion"/>
  </si>
  <si>
    <t xml:space="preserve">Fieldwork practice in OT for Community
社區職能治療臨床實習
</t>
    <phoneticPr fontId="12" type="noConversion"/>
  </si>
  <si>
    <t>1</t>
    <phoneticPr fontId="12" type="noConversion"/>
  </si>
  <si>
    <t>必R</t>
    <phoneticPr fontId="1" type="noConversion"/>
  </si>
  <si>
    <r>
      <t xml:space="preserve">Course Title
</t>
    </r>
    <r>
      <rPr>
        <sz val="9"/>
        <color rgb="FFFF0000"/>
        <rFont val="細明體"/>
        <family val="3"/>
        <charset val="136"/>
      </rPr>
      <t>課程名稱</t>
    </r>
  </si>
  <si>
    <r>
      <t>輔仁大學</t>
    </r>
    <r>
      <rPr>
        <sz val="16"/>
        <rFont val="Times New Roman"/>
        <family val="1"/>
      </rPr>
      <t>107-113</t>
    </r>
    <r>
      <rPr>
        <sz val="16"/>
        <rFont val="標楷體"/>
        <family val="4"/>
        <charset val="136"/>
      </rPr>
      <t>學年度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學士班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必修科目表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</si>
</sst>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39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6"/>
      <name val="Times New Roman"/>
      <family val="1"/>
    </font>
    <font>
      <sz val="16"/>
      <name val="標楷體"/>
      <family val="4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8"/>
      <name val="Times New Roman"/>
      <family val="1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  <font>
      <sz val="8"/>
      <name val="新細明體"/>
      <family val="1"/>
      <charset val="136"/>
    </font>
    <font>
      <b/>
      <sz val="10"/>
      <name val="標楷體"/>
      <family val="4"/>
      <charset val="136"/>
    </font>
    <font>
      <b/>
      <sz val="8"/>
      <name val="標楷體"/>
      <family val="4"/>
      <charset val="136"/>
    </font>
    <font>
      <sz val="12"/>
      <name val="新細明體"/>
      <family val="1"/>
      <charset val="136"/>
      <scheme val="minor"/>
    </font>
    <font>
      <b/>
      <sz val="11"/>
      <color rgb="FF000000"/>
      <name val="細明體"/>
      <family val="3"/>
      <charset val="136"/>
    </font>
    <font>
      <sz val="9"/>
      <color rgb="FF000000"/>
      <name val="Times New Roman"/>
      <family val="1"/>
    </font>
    <font>
      <sz val="9"/>
      <color rgb="FF000000"/>
      <name val="細明體"/>
      <family val="3"/>
      <charset val="136"/>
    </font>
    <font>
      <sz val="8"/>
      <color rgb="FF000000"/>
      <name val="Times New Roman"/>
      <family val="1"/>
    </font>
    <font>
      <sz val="8"/>
      <color rgb="FF000000"/>
      <name val="新細明體"/>
      <family val="1"/>
      <charset val="136"/>
    </font>
    <font>
      <sz val="9"/>
      <color rgb="FF000000"/>
      <name val="新細明體"/>
      <family val="1"/>
      <charset val="136"/>
    </font>
    <font>
      <sz val="6"/>
      <color rgb="FF000000"/>
      <name val="Times New Roman"/>
      <family val="1"/>
    </font>
    <font>
      <sz val="6"/>
      <color rgb="FF000000"/>
      <name val="新細明體"/>
      <family val="1"/>
      <charset val="136"/>
    </font>
    <font>
      <sz val="10"/>
      <color rgb="FF000000"/>
      <name val="Times New Roman"/>
      <family val="1"/>
    </font>
    <font>
      <sz val="10"/>
      <color rgb="FF000000"/>
      <name val="新細明體"/>
      <family val="1"/>
      <charset val="136"/>
    </font>
    <font>
      <sz val="12"/>
      <color rgb="FF000000"/>
      <name val="Times New Roman"/>
      <family val="1"/>
    </font>
    <font>
      <sz val="8"/>
      <color rgb="FF000000"/>
      <name val="標楷體"/>
      <family val="4"/>
      <charset val="136"/>
    </font>
    <font>
      <sz val="9"/>
      <color rgb="FFFF0000"/>
      <name val="Times New Roman"/>
      <family val="1"/>
    </font>
    <font>
      <sz val="9"/>
      <color rgb="FFFF0000"/>
      <name val="細明體"/>
      <family val="3"/>
      <charset val="136"/>
    </font>
    <font>
      <sz val="8"/>
      <color rgb="FFFF0000"/>
      <name val="Times New Roman"/>
      <family val="1"/>
    </font>
    <font>
      <sz val="8"/>
      <color rgb="FFFF0000"/>
      <name val="新細明體"/>
      <family val="1"/>
      <charset val="136"/>
    </font>
    <font>
      <sz val="6"/>
      <color rgb="FFFF0000"/>
      <name val="Times New Roman"/>
      <family val="1"/>
    </font>
    <font>
      <sz val="6"/>
      <color rgb="FFFF0000"/>
      <name val="新細明體"/>
      <family val="1"/>
      <charset val="136"/>
    </font>
    <font>
      <sz val="6"/>
      <color rgb="FFFF0000"/>
      <name val="細明體"/>
      <family val="3"/>
      <charset val="136"/>
    </font>
    <font>
      <sz val="8"/>
      <color rgb="FFFF0000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238">
    <xf numFmtId="0" fontId="0" fillId="0" borderId="0" xfId="0">
      <alignment vertical="center"/>
    </xf>
    <xf numFmtId="0" fontId="5" fillId="0" borderId="0" xfId="2" applyFont="1"/>
    <xf numFmtId="0" fontId="6" fillId="0" borderId="1" xfId="1" applyFont="1" applyBorder="1" applyAlignment="1"/>
    <xf numFmtId="0" fontId="7" fillId="0" borderId="2" xfId="1" applyFont="1" applyBorder="1" applyAlignment="1">
      <alignment horizontal="justify" vertical="top" wrapText="1"/>
    </xf>
    <xf numFmtId="0" fontId="7" fillId="0" borderId="2" xfId="1" applyFont="1" applyBorder="1" applyAlignment="1">
      <alignment horizontal="center" vertical="top" wrapText="1"/>
    </xf>
    <xf numFmtId="0" fontId="9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vertical="top" wrapText="1"/>
    </xf>
    <xf numFmtId="0" fontId="10" fillId="0" borderId="0" xfId="1" applyFont="1"/>
    <xf numFmtId="0" fontId="7" fillId="0" borderId="3" xfId="1" applyFont="1" applyBorder="1" applyAlignment="1">
      <alignment horizontal="center" vertical="top" wrapText="1"/>
    </xf>
    <xf numFmtId="0" fontId="9" fillId="0" borderId="3" xfId="1" applyFont="1" applyBorder="1" applyAlignment="1">
      <alignment horizontal="center" vertical="top" wrapText="1"/>
    </xf>
    <xf numFmtId="0" fontId="8" fillId="0" borderId="4" xfId="1" applyFont="1" applyBorder="1" applyAlignment="1">
      <alignment vertical="top" wrapText="1"/>
    </xf>
    <xf numFmtId="0" fontId="9" fillId="0" borderId="5" xfId="1" applyFont="1" applyBorder="1" applyAlignment="1">
      <alignment horizontal="center" vertical="top" wrapText="1"/>
    </xf>
    <xf numFmtId="0" fontId="8" fillId="0" borderId="6" xfId="1" applyFont="1" applyBorder="1" applyAlignment="1">
      <alignment vertical="top" wrapText="1"/>
    </xf>
    <xf numFmtId="0" fontId="7" fillId="0" borderId="7" xfId="1" applyFont="1" applyBorder="1" applyAlignment="1">
      <alignment horizontal="center" vertical="top" wrapText="1"/>
    </xf>
    <xf numFmtId="0" fontId="9" fillId="0" borderId="7" xfId="1" applyFont="1" applyBorder="1" applyAlignment="1">
      <alignment horizontal="center" vertical="top" wrapText="1"/>
    </xf>
    <xf numFmtId="0" fontId="9" fillId="0" borderId="8" xfId="1" applyFont="1" applyBorder="1" applyAlignment="1">
      <alignment horizontal="center" vertical="top" wrapText="1"/>
    </xf>
    <xf numFmtId="0" fontId="8" fillId="0" borderId="8" xfId="1" applyFont="1" applyBorder="1" applyAlignment="1">
      <alignment vertical="top" wrapText="1"/>
    </xf>
    <xf numFmtId="0" fontId="7" fillId="0" borderId="9" xfId="1" applyFont="1" applyBorder="1" applyAlignment="1">
      <alignment horizontal="justify" vertical="top" wrapText="1"/>
    </xf>
    <xf numFmtId="0" fontId="9" fillId="0" borderId="10" xfId="1" applyFont="1" applyBorder="1" applyAlignment="1">
      <alignment horizontal="center" vertical="top" wrapText="1"/>
    </xf>
    <xf numFmtId="0" fontId="8" fillId="0" borderId="11" xfId="1" applyFont="1" applyBorder="1" applyAlignment="1">
      <alignment vertical="top" wrapText="1"/>
    </xf>
    <xf numFmtId="0" fontId="7" fillId="0" borderId="11" xfId="1" applyFont="1" applyBorder="1" applyAlignment="1">
      <alignment horizontal="center" vertical="top" wrapText="1"/>
    </xf>
    <xf numFmtId="0" fontId="9" fillId="0" borderId="11" xfId="1" applyFont="1" applyBorder="1" applyAlignment="1">
      <alignment horizontal="center" vertical="top" wrapText="1"/>
    </xf>
    <xf numFmtId="0" fontId="8" fillId="0" borderId="3" xfId="1" applyFont="1" applyBorder="1" applyAlignment="1">
      <alignment vertical="top" wrapText="1"/>
    </xf>
    <xf numFmtId="0" fontId="6" fillId="0" borderId="1" xfId="1" applyFont="1" applyBorder="1" applyAlignment="1">
      <alignment wrapText="1"/>
    </xf>
    <xf numFmtId="0" fontId="8" fillId="0" borderId="7" xfId="1" applyFont="1" applyBorder="1" applyAlignment="1">
      <alignment vertical="top" wrapText="1"/>
    </xf>
    <xf numFmtId="0" fontId="7" fillId="0" borderId="1" xfId="1" applyFont="1" applyBorder="1" applyAlignment="1"/>
    <xf numFmtId="0" fontId="7" fillId="0" borderId="2" xfId="0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justify" vertical="top" wrapText="1"/>
    </xf>
    <xf numFmtId="49" fontId="7" fillId="0" borderId="7" xfId="1" applyNumberFormat="1" applyFont="1" applyBorder="1" applyAlignment="1">
      <alignment horizontal="justify" vertical="top" wrapText="1"/>
    </xf>
    <xf numFmtId="49" fontId="7" fillId="0" borderId="3" xfId="1" applyNumberFormat="1" applyFont="1" applyBorder="1" applyAlignment="1">
      <alignment horizontal="justify" vertical="top" wrapText="1"/>
    </xf>
    <xf numFmtId="49" fontId="7" fillId="0" borderId="5" xfId="1" applyNumberFormat="1" applyFont="1" applyBorder="1" applyAlignment="1">
      <alignment horizontal="justify" vertical="top" wrapText="1"/>
    </xf>
    <xf numFmtId="49" fontId="7" fillId="0" borderId="8" xfId="1" applyNumberFormat="1" applyFont="1" applyBorder="1" applyAlignment="1">
      <alignment horizontal="justify" vertical="top" wrapText="1"/>
    </xf>
    <xf numFmtId="49" fontId="7" fillId="0" borderId="10" xfId="1" applyNumberFormat="1" applyFont="1" applyBorder="1" applyAlignment="1">
      <alignment horizontal="justify" vertical="top" wrapText="1"/>
    </xf>
    <xf numFmtId="49" fontId="7" fillId="0" borderId="11" xfId="1" applyNumberFormat="1" applyFont="1" applyBorder="1" applyAlignment="1">
      <alignment horizontal="justify" vertical="top" wrapText="1"/>
    </xf>
    <xf numFmtId="49" fontId="7" fillId="0" borderId="6" xfId="1" applyNumberFormat="1" applyFont="1" applyBorder="1"/>
    <xf numFmtId="0" fontId="7" fillId="0" borderId="3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2" borderId="12" xfId="2" applyFont="1" applyFill="1" applyBorder="1" applyAlignment="1">
      <alignment vertical="center"/>
    </xf>
    <xf numFmtId="0" fontId="8" fillId="2" borderId="12" xfId="2" applyFont="1" applyFill="1" applyBorder="1" applyAlignment="1">
      <alignment vertical="center"/>
    </xf>
    <xf numFmtId="0" fontId="2" fillId="0" borderId="0" xfId="1" applyFont="1"/>
    <xf numFmtId="0" fontId="7" fillId="0" borderId="7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justify" vertical="center" wrapText="1"/>
    </xf>
    <xf numFmtId="0" fontId="9" fillId="0" borderId="7" xfId="1" applyFont="1" applyBorder="1" applyAlignment="1">
      <alignment horizontal="center" vertical="center" wrapText="1"/>
    </xf>
    <xf numFmtId="49" fontId="7" fillId="0" borderId="8" xfId="1" applyNumberFormat="1" applyFont="1" applyBorder="1" applyAlignment="1">
      <alignment horizontal="justify" vertical="center" wrapText="1"/>
    </xf>
    <xf numFmtId="0" fontId="5" fillId="0" borderId="13" xfId="2" applyFont="1" applyBorder="1" applyAlignment="1">
      <alignment vertical="center" wrapText="1"/>
    </xf>
    <xf numFmtId="0" fontId="2" fillId="0" borderId="0" xfId="1" applyFont="1" applyAlignment="1">
      <alignment horizontal="center"/>
    </xf>
    <xf numFmtId="0" fontId="7" fillId="3" borderId="8" xfId="1" applyFont="1" applyFill="1" applyBorder="1" applyAlignment="1">
      <alignment horizontal="justify" vertical="center" wrapText="1"/>
    </xf>
    <xf numFmtId="0" fontId="2" fillId="0" borderId="0" xfId="1" applyFont="1" applyAlignment="1">
      <alignment wrapText="1"/>
    </xf>
    <xf numFmtId="0" fontId="7" fillId="3" borderId="2" xfId="1" applyFont="1" applyFill="1" applyBorder="1" applyAlignment="1">
      <alignment horizontal="justify" vertical="top" wrapText="1"/>
    </xf>
    <xf numFmtId="0" fontId="7" fillId="3" borderId="7" xfId="1" applyFont="1" applyFill="1" applyBorder="1" applyAlignment="1">
      <alignment horizontal="justify" vertical="top" wrapText="1"/>
    </xf>
    <xf numFmtId="0" fontId="7" fillId="4" borderId="1" xfId="1" applyFont="1" applyFill="1" applyBorder="1" applyAlignment="1">
      <alignment horizontal="center"/>
    </xf>
    <xf numFmtId="0" fontId="7" fillId="4" borderId="2" xfId="1" applyFont="1" applyFill="1" applyBorder="1" applyAlignment="1">
      <alignment horizontal="center" vertical="top" wrapText="1"/>
    </xf>
    <xf numFmtId="0" fontId="9" fillId="4" borderId="2" xfId="1" applyFont="1" applyFill="1" applyBorder="1" applyAlignment="1">
      <alignment horizontal="center" vertical="top" wrapText="1"/>
    </xf>
    <xf numFmtId="0" fontId="9" fillId="4" borderId="3" xfId="1" applyFont="1" applyFill="1" applyBorder="1" applyAlignment="1">
      <alignment horizontal="center" vertical="top" wrapText="1"/>
    </xf>
    <xf numFmtId="0" fontId="9" fillId="4" borderId="5" xfId="1" applyFont="1" applyFill="1" applyBorder="1" applyAlignment="1">
      <alignment horizontal="center" vertical="top" wrapText="1"/>
    </xf>
    <xf numFmtId="0" fontId="9" fillId="4" borderId="7" xfId="1" applyFont="1" applyFill="1" applyBorder="1" applyAlignment="1">
      <alignment horizontal="center" vertical="top" wrapText="1"/>
    </xf>
    <xf numFmtId="0" fontId="9" fillId="4" borderId="8" xfId="1" applyFont="1" applyFill="1" applyBorder="1" applyAlignment="1">
      <alignment horizontal="center" vertical="top" wrapText="1"/>
    </xf>
    <xf numFmtId="0" fontId="9" fillId="4" borderId="10" xfId="1" applyFont="1" applyFill="1" applyBorder="1" applyAlignment="1">
      <alignment horizontal="center" vertical="top" wrapText="1"/>
    </xf>
    <xf numFmtId="0" fontId="9" fillId="4" borderId="7" xfId="1" applyFont="1" applyFill="1" applyBorder="1" applyAlignment="1">
      <alignment horizontal="center" vertical="center" wrapText="1"/>
    </xf>
    <xf numFmtId="0" fontId="9" fillId="4" borderId="8" xfId="1" applyFont="1" applyFill="1" applyBorder="1" applyAlignment="1">
      <alignment horizontal="center" vertical="center" wrapText="1"/>
    </xf>
    <xf numFmtId="0" fontId="9" fillId="4" borderId="11" xfId="1" applyFont="1" applyFill="1" applyBorder="1" applyAlignment="1">
      <alignment horizontal="center" vertical="top" wrapText="1"/>
    </xf>
    <xf numFmtId="0" fontId="7" fillId="4" borderId="7" xfId="1" applyFont="1" applyFill="1" applyBorder="1" applyAlignment="1">
      <alignment horizontal="center" vertical="top" wrapText="1"/>
    </xf>
    <xf numFmtId="0" fontId="7" fillId="4" borderId="3" xfId="1" applyFont="1" applyFill="1" applyBorder="1" applyAlignment="1">
      <alignment horizontal="center" vertical="top" wrapText="1"/>
    </xf>
    <xf numFmtId="0" fontId="2" fillId="4" borderId="0" xfId="1" applyFont="1" applyFill="1" applyAlignment="1">
      <alignment horizontal="center"/>
    </xf>
    <xf numFmtId="0" fontId="10" fillId="4" borderId="0" xfId="1" applyFont="1" applyFill="1" applyAlignment="1">
      <alignment horizontal="center"/>
    </xf>
    <xf numFmtId="0" fontId="7" fillId="0" borderId="5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/>
    </xf>
    <xf numFmtId="0" fontId="18" fillId="0" borderId="18" xfId="0" applyFont="1" applyBorder="1" applyAlignment="1"/>
    <xf numFmtId="0" fontId="18" fillId="0" borderId="11" xfId="0" applyFont="1" applyBorder="1" applyAlignment="1"/>
    <xf numFmtId="176" fontId="7" fillId="0" borderId="5" xfId="1" applyNumberFormat="1" applyFont="1" applyBorder="1" applyAlignment="1">
      <alignment horizontal="center" vertical="center" wrapText="1"/>
    </xf>
    <xf numFmtId="49" fontId="7" fillId="3" borderId="6" xfId="1" applyNumberFormat="1" applyFont="1" applyFill="1" applyBorder="1" applyAlignment="1">
      <alignment horizontal="justify" vertical="top" wrapText="1"/>
    </xf>
    <xf numFmtId="0" fontId="7" fillId="3" borderId="6" xfId="1" applyFont="1" applyFill="1" applyBorder="1" applyAlignment="1">
      <alignment horizontal="center" vertical="top" wrapText="1"/>
    </xf>
    <xf numFmtId="0" fontId="8" fillId="3" borderId="6" xfId="1" applyFont="1" applyFill="1" applyBorder="1" applyAlignment="1">
      <alignment vertical="top" wrapText="1"/>
    </xf>
    <xf numFmtId="49" fontId="7" fillId="3" borderId="11" xfId="1" applyNumberFormat="1" applyFont="1" applyFill="1" applyBorder="1" applyAlignment="1">
      <alignment horizontal="justify" vertical="top" wrapText="1"/>
    </xf>
    <xf numFmtId="0" fontId="7" fillId="3" borderId="11" xfId="1" applyFont="1" applyFill="1" applyBorder="1" applyAlignment="1">
      <alignment horizontal="center" vertical="top" wrapText="1"/>
    </xf>
    <xf numFmtId="49" fontId="7" fillId="3" borderId="2" xfId="1" applyNumberFormat="1" applyFont="1" applyFill="1" applyBorder="1" applyAlignment="1">
      <alignment horizontal="justify" vertical="top" wrapText="1"/>
    </xf>
    <xf numFmtId="0" fontId="7" fillId="3" borderId="2" xfId="1" applyFont="1" applyFill="1" applyBorder="1" applyAlignment="1">
      <alignment horizontal="center" vertical="top" wrapText="1"/>
    </xf>
    <xf numFmtId="0" fontId="8" fillId="3" borderId="2" xfId="1" applyFont="1" applyFill="1" applyBorder="1" applyAlignment="1">
      <alignment vertical="top" wrapText="1"/>
    </xf>
    <xf numFmtId="49" fontId="7" fillId="3" borderId="0" xfId="0" applyNumberFormat="1" applyFont="1" applyFill="1">
      <alignment vertical="center"/>
    </xf>
    <xf numFmtId="49" fontId="7" fillId="3" borderId="7" xfId="1" applyNumberFormat="1" applyFont="1" applyFill="1" applyBorder="1" applyAlignment="1">
      <alignment horizontal="justify" vertical="top" wrapText="1"/>
    </xf>
    <xf numFmtId="0" fontId="7" fillId="3" borderId="7" xfId="1" applyFont="1" applyFill="1" applyBorder="1" applyAlignment="1">
      <alignment horizontal="center" vertical="top" wrapText="1"/>
    </xf>
    <xf numFmtId="49" fontId="7" fillId="3" borderId="2" xfId="0" applyNumberFormat="1" applyFont="1" applyFill="1" applyBorder="1" applyAlignment="1">
      <alignment horizontal="justify"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center" wrapText="1"/>
    </xf>
    <xf numFmtId="176" fontId="8" fillId="3" borderId="7" xfId="1" applyNumberFormat="1" applyFont="1" applyFill="1" applyBorder="1" applyAlignment="1">
      <alignment vertical="top" wrapText="1"/>
    </xf>
    <xf numFmtId="49" fontId="7" fillId="3" borderId="5" xfId="1" applyNumberFormat="1" applyFont="1" applyFill="1" applyBorder="1" applyAlignment="1">
      <alignment horizontal="justify" vertical="top" wrapText="1"/>
    </xf>
    <xf numFmtId="0" fontId="7" fillId="3" borderId="5" xfId="1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vertical="top" wrapText="1"/>
    </xf>
    <xf numFmtId="49" fontId="16" fillId="3" borderId="7" xfId="1" applyNumberFormat="1" applyFont="1" applyFill="1" applyBorder="1" applyAlignment="1">
      <alignment horizontal="justify" vertical="top" wrapText="1"/>
    </xf>
    <xf numFmtId="0" fontId="16" fillId="3" borderId="7" xfId="1" applyFont="1" applyFill="1" applyBorder="1" applyAlignment="1">
      <alignment horizontal="center" vertical="top" wrapText="1"/>
    </xf>
    <xf numFmtId="0" fontId="5" fillId="3" borderId="0" xfId="2" applyFont="1" applyFill="1"/>
    <xf numFmtId="0" fontId="7" fillId="3" borderId="2" xfId="1" applyFont="1" applyFill="1" applyBorder="1" applyAlignment="1">
      <alignment horizontal="center" wrapText="1"/>
    </xf>
    <xf numFmtId="0" fontId="17" fillId="3" borderId="7" xfId="1" applyFont="1" applyFill="1" applyBorder="1" applyAlignment="1">
      <alignment vertical="top" wrapText="1"/>
    </xf>
    <xf numFmtId="0" fontId="8" fillId="3" borderId="7" xfId="1" applyFont="1" applyFill="1" applyBorder="1" applyAlignment="1">
      <alignment vertical="top" wrapText="1"/>
    </xf>
    <xf numFmtId="0" fontId="8" fillId="3" borderId="11" xfId="1" applyFont="1" applyFill="1" applyBorder="1" applyAlignment="1">
      <alignment vertical="top" wrapText="1"/>
    </xf>
    <xf numFmtId="0" fontId="11" fillId="2" borderId="14" xfId="2" applyFont="1" applyFill="1" applyBorder="1" applyAlignment="1">
      <alignment horizontal="center" vertical="center" wrapText="1"/>
    </xf>
    <xf numFmtId="0" fontId="11" fillId="2" borderId="15" xfId="2" applyFont="1" applyFill="1" applyBorder="1" applyAlignment="1">
      <alignment horizontal="center" vertical="center" wrapText="1"/>
    </xf>
    <xf numFmtId="0" fontId="11" fillId="2" borderId="16" xfId="2" applyFont="1" applyFill="1" applyBorder="1" applyAlignment="1">
      <alignment horizontal="center" vertical="center" wrapText="1"/>
    </xf>
    <xf numFmtId="0" fontId="11" fillId="2" borderId="17" xfId="2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left" vertical="top" wrapText="1"/>
    </xf>
    <xf numFmtId="0" fontId="7" fillId="3" borderId="6" xfId="1" applyFont="1" applyFill="1" applyBorder="1" applyAlignment="1">
      <alignment horizontal="left" vertical="top" wrapText="1"/>
    </xf>
    <xf numFmtId="0" fontId="7" fillId="3" borderId="2" xfId="1" applyFont="1" applyFill="1" applyBorder="1" applyAlignment="1">
      <alignment horizontal="left" vertical="top" wrapText="1"/>
    </xf>
    <xf numFmtId="0" fontId="7" fillId="3" borderId="7" xfId="1" applyFont="1" applyFill="1" applyBorder="1" applyAlignment="1">
      <alignment vertical="top"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5" xfId="1" applyFont="1" applyFill="1" applyBorder="1" applyAlignment="1">
      <alignment horizontal="left" vertical="top" wrapText="1"/>
    </xf>
    <xf numFmtId="0" fontId="7" fillId="0" borderId="3" xfId="1" applyFont="1" applyBorder="1" applyAlignment="1">
      <alignment horizontal="left" vertical="top" wrapText="1"/>
    </xf>
    <xf numFmtId="0" fontId="7" fillId="0" borderId="11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left" vertical="top" wrapText="1"/>
    </xf>
    <xf numFmtId="0" fontId="7" fillId="0" borderId="8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left" vertical="center" wrapText="1"/>
    </xf>
    <xf numFmtId="0" fontId="10" fillId="0" borderId="0" xfId="1" applyFont="1" applyAlignment="1">
      <alignment horizontal="left"/>
    </xf>
    <xf numFmtId="49" fontId="7" fillId="0" borderId="2" xfId="1" applyNumberFormat="1" applyFont="1" applyBorder="1" applyAlignment="1">
      <alignment horizontal="left" vertical="top" wrapText="1"/>
    </xf>
    <xf numFmtId="0" fontId="9" fillId="0" borderId="2" xfId="1" applyFont="1" applyBorder="1" applyAlignment="1">
      <alignment horizontal="left" vertical="top" wrapText="1"/>
    </xf>
    <xf numFmtId="0" fontId="9" fillId="4" borderId="2" xfId="1" applyFont="1" applyFill="1" applyBorder="1" applyAlignment="1">
      <alignment horizontal="left" vertical="top" wrapText="1"/>
    </xf>
    <xf numFmtId="0" fontId="10" fillId="0" borderId="0" xfId="1" applyFont="1" applyAlignment="1">
      <alignment horizontal="left" wrapText="1"/>
    </xf>
    <xf numFmtId="0" fontId="10" fillId="0" borderId="0" xfId="1" applyFont="1" applyAlignment="1">
      <alignment wrapText="1"/>
    </xf>
    <xf numFmtId="0" fontId="7" fillId="0" borderId="11" xfId="1" applyFont="1" applyBorder="1" applyAlignment="1">
      <alignment horizontal="justify" vertical="top"/>
    </xf>
    <xf numFmtId="0" fontId="2" fillId="3" borderId="0" xfId="1" applyFont="1" applyFill="1"/>
    <xf numFmtId="0" fontId="2" fillId="0" borderId="0" xfId="1" applyFont="1" applyAlignment="1">
      <alignment horizontal="left"/>
    </xf>
    <xf numFmtId="0" fontId="2" fillId="3" borderId="0" xfId="1" applyFont="1" applyFill="1" applyAlignment="1">
      <alignment horizontal="left"/>
    </xf>
    <xf numFmtId="0" fontId="2" fillId="5" borderId="0" xfId="1" applyFont="1" applyFill="1"/>
    <xf numFmtId="0" fontId="8" fillId="0" borderId="2" xfId="0" applyFont="1" applyBorder="1" applyAlignment="1">
      <alignment vertical="top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top" wrapText="1"/>
    </xf>
    <xf numFmtId="0" fontId="7" fillId="3" borderId="3" xfId="1" applyFont="1" applyFill="1" applyBorder="1" applyAlignment="1">
      <alignment horizontal="left" vertical="top" wrapText="1"/>
    </xf>
    <xf numFmtId="0" fontId="7" fillId="6" borderId="2" xfId="0" applyFont="1" applyFill="1" applyBorder="1" applyAlignment="1">
      <alignment horizontal="left" vertical="top" wrapText="1"/>
    </xf>
    <xf numFmtId="0" fontId="7" fillId="0" borderId="18" xfId="0" applyFont="1" applyBorder="1" applyAlignment="1">
      <alignment horizontal="center" vertical="top" wrapText="1"/>
    </xf>
    <xf numFmtId="49" fontId="22" fillId="0" borderId="39" xfId="0" applyNumberFormat="1" applyFont="1" applyBorder="1" applyAlignment="1">
      <alignment horizontal="left" vertical="center" wrapText="1"/>
    </xf>
    <xf numFmtId="49" fontId="27" fillId="0" borderId="39" xfId="0" applyNumberFormat="1" applyFont="1" applyBorder="1" applyAlignment="1">
      <alignment horizontal="center" vertical="center" wrapText="1"/>
    </xf>
    <xf numFmtId="0" fontId="20" fillId="0" borderId="39" xfId="1" applyFont="1" applyFill="1" applyBorder="1" applyAlignment="1" applyProtection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29" fillId="0" borderId="40" xfId="1" applyFont="1" applyFill="1" applyBorder="1" applyAlignment="1" applyProtection="1">
      <alignment vertical="top" wrapText="1"/>
    </xf>
    <xf numFmtId="0" fontId="22" fillId="0" borderId="0" xfId="1" applyFont="1" applyFill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0" fillId="0" borderId="40" xfId="1" applyFont="1" applyFill="1" applyBorder="1" applyAlignment="1" applyProtection="1">
      <alignment vertical="top" wrapText="1"/>
    </xf>
    <xf numFmtId="0" fontId="29" fillId="0" borderId="39" xfId="1" applyFont="1" applyFill="1" applyBorder="1" applyAlignment="1" applyProtection="1">
      <alignment vertical="top" wrapText="1"/>
    </xf>
    <xf numFmtId="0" fontId="22" fillId="0" borderId="41" xfId="1" applyFont="1" applyFill="1" applyBorder="1" applyAlignment="1" applyProtection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0" fillId="0" borderId="39" xfId="1" applyFont="1" applyFill="1" applyBorder="1" applyAlignment="1" applyProtection="1">
      <alignment vertical="top" wrapText="1"/>
    </xf>
    <xf numFmtId="0" fontId="35" fillId="7" borderId="39" xfId="1" applyFont="1" applyFill="1" applyBorder="1" applyAlignment="1" applyProtection="1">
      <alignment horizontal="center" vertical="top" wrapText="1"/>
    </xf>
    <xf numFmtId="0" fontId="7" fillId="0" borderId="44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43" xfId="0" applyFont="1" applyBorder="1" applyAlignment="1">
      <alignment vertical="top" wrapText="1"/>
    </xf>
    <xf numFmtId="49" fontId="7" fillId="0" borderId="39" xfId="0" applyNumberFormat="1" applyFont="1" applyBorder="1" applyAlignment="1">
      <alignment horizontal="left" vertical="top" wrapText="1"/>
    </xf>
    <xf numFmtId="0" fontId="7" fillId="8" borderId="45" xfId="0" applyFont="1" applyFill="1" applyBorder="1" applyAlignment="1">
      <alignment vertical="top" wrapText="1"/>
    </xf>
    <xf numFmtId="0" fontId="7" fillId="8" borderId="0" xfId="0" applyFont="1" applyFill="1" applyAlignment="1">
      <alignment vertical="top" wrapText="1"/>
    </xf>
    <xf numFmtId="0" fontId="7" fillId="0" borderId="45" xfId="0" applyFont="1" applyBorder="1" applyAlignment="1">
      <alignment vertical="top" wrapText="1"/>
    </xf>
    <xf numFmtId="0" fontId="35" fillId="7" borderId="42" xfId="0" applyFont="1" applyFill="1" applyBorder="1" applyAlignment="1">
      <alignment horizontal="center" vertical="top" wrapText="1"/>
    </xf>
    <xf numFmtId="0" fontId="25" fillId="7" borderId="39" xfId="1" applyFont="1" applyFill="1" applyBorder="1" applyAlignment="1" applyProtection="1">
      <alignment horizontal="center" vertical="center" wrapText="1"/>
    </xf>
    <xf numFmtId="0" fontId="27" fillId="7" borderId="39" xfId="1" applyFont="1" applyFill="1" applyBorder="1" applyAlignment="1" applyProtection="1">
      <alignment horizontal="center" vertical="center" wrapText="1"/>
    </xf>
    <xf numFmtId="0" fontId="20" fillId="7" borderId="39" xfId="1" applyFont="1" applyFill="1" applyBorder="1" applyAlignment="1" applyProtection="1">
      <alignment horizontal="center" vertical="center" wrapText="1"/>
    </xf>
    <xf numFmtId="0" fontId="22" fillId="7" borderId="39" xfId="1" applyFont="1" applyFill="1" applyBorder="1" applyAlignment="1" applyProtection="1">
      <alignment horizontal="center" vertical="center" wrapText="1"/>
    </xf>
    <xf numFmtId="0" fontId="19" fillId="0" borderId="39" xfId="0" applyFont="1" applyFill="1" applyBorder="1" applyAlignment="1">
      <alignment horizontal="center" vertical="top" wrapText="1"/>
    </xf>
    <xf numFmtId="0" fontId="31" fillId="7" borderId="39" xfId="1" applyFont="1" applyFill="1" applyBorder="1" applyAlignment="1" applyProtection="1">
      <alignment horizontal="center" vertical="center" wrapText="1"/>
    </xf>
    <xf numFmtId="0" fontId="33" fillId="7" borderId="39" xfId="1" applyFont="1" applyFill="1" applyBorder="1" applyAlignment="1" applyProtection="1">
      <alignment horizontal="center" vertical="center" wrapText="1"/>
    </xf>
    <xf numFmtId="0" fontId="6" fillId="0" borderId="0" xfId="2" applyFont="1" applyAlignment="1">
      <alignment horizontal="left" wrapText="1"/>
    </xf>
    <xf numFmtId="0" fontId="6" fillId="0" borderId="23" xfId="1" applyFont="1" applyBorder="1" applyAlignment="1">
      <alignment horizontal="center" vertical="center" wrapText="1"/>
    </xf>
    <xf numFmtId="0" fontId="6" fillId="0" borderId="36" xfId="1" applyFont="1" applyBorder="1" applyAlignment="1">
      <alignment horizontal="center" vertical="center" wrapText="1"/>
    </xf>
    <xf numFmtId="0" fontId="6" fillId="0" borderId="37" xfId="1" applyFont="1" applyBorder="1" applyAlignment="1">
      <alignment horizontal="center" vertical="center" wrapText="1"/>
    </xf>
    <xf numFmtId="0" fontId="6" fillId="0" borderId="38" xfId="1" applyFont="1" applyBorder="1" applyAlignment="1">
      <alignment horizontal="center" vertical="center" wrapText="1"/>
    </xf>
    <xf numFmtId="0" fontId="22" fillId="7" borderId="46" xfId="0" applyFont="1" applyFill="1" applyBorder="1" applyAlignment="1">
      <alignment horizontal="center" vertical="center" wrapText="1"/>
    </xf>
    <xf numFmtId="0" fontId="22" fillId="7" borderId="47" xfId="0" applyFont="1" applyFill="1" applyBorder="1" applyAlignment="1">
      <alignment horizontal="center" vertical="center" wrapText="1"/>
    </xf>
    <xf numFmtId="0" fontId="33" fillId="7" borderId="48" xfId="0" applyFont="1" applyFill="1" applyBorder="1" applyAlignment="1">
      <alignment horizontal="center" vertical="center" wrapText="1"/>
    </xf>
    <xf numFmtId="0" fontId="33" fillId="7" borderId="49" xfId="0" applyFont="1" applyFill="1" applyBorder="1" applyAlignment="1">
      <alignment horizontal="center" vertical="center" wrapText="1"/>
    </xf>
    <xf numFmtId="0" fontId="20" fillId="7" borderId="50" xfId="0" applyFont="1" applyFill="1" applyBorder="1" applyAlignment="1">
      <alignment horizontal="center" vertical="center" wrapText="1"/>
    </xf>
    <xf numFmtId="0" fontId="20" fillId="7" borderId="51" xfId="0" applyFont="1" applyFill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textRotation="255" wrapText="1"/>
    </xf>
    <xf numFmtId="0" fontId="7" fillId="0" borderId="5" xfId="1" applyFont="1" applyBorder="1" applyAlignment="1">
      <alignment horizontal="center" vertical="center" textRotation="255" wrapText="1"/>
    </xf>
    <xf numFmtId="0" fontId="9" fillId="0" borderId="6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 readingOrder="1"/>
    </xf>
    <xf numFmtId="0" fontId="7" fillId="0" borderId="10" xfId="1" applyFont="1" applyBorder="1" applyAlignment="1">
      <alignment horizontal="center" vertical="center" wrapText="1" readingOrder="1"/>
    </xf>
    <xf numFmtId="0" fontId="7" fillId="0" borderId="27" xfId="1" applyFont="1" applyBorder="1" applyAlignment="1">
      <alignment horizontal="center" vertical="center" wrapText="1" readingOrder="1"/>
    </xf>
    <xf numFmtId="0" fontId="9" fillId="0" borderId="11" xfId="1" applyFont="1" applyBorder="1" applyAlignment="1">
      <alignment horizontal="center" vertical="center" wrapText="1"/>
    </xf>
    <xf numFmtId="0" fontId="5" fillId="0" borderId="19" xfId="2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0" borderId="16" xfId="2" applyFont="1" applyBorder="1" applyAlignment="1">
      <alignment horizontal="center" vertical="center" wrapText="1"/>
    </xf>
    <xf numFmtId="0" fontId="11" fillId="2" borderId="33" xfId="2" applyFont="1" applyFill="1" applyBorder="1" applyAlignment="1">
      <alignment horizontal="center" vertical="center" wrapText="1"/>
    </xf>
    <xf numFmtId="0" fontId="11" fillId="2" borderId="34" xfId="2" applyFont="1" applyFill="1" applyBorder="1" applyAlignment="1">
      <alignment horizontal="center" vertical="center" wrapText="1"/>
    </xf>
    <xf numFmtId="0" fontId="11" fillId="2" borderId="14" xfId="2" applyFont="1" applyFill="1" applyBorder="1" applyAlignment="1">
      <alignment horizontal="center" vertical="center" wrapText="1"/>
    </xf>
    <xf numFmtId="0" fontId="11" fillId="2" borderId="15" xfId="2" applyFont="1" applyFill="1" applyBorder="1" applyAlignment="1">
      <alignment horizontal="center" vertical="center" wrapText="1"/>
    </xf>
    <xf numFmtId="0" fontId="11" fillId="2" borderId="16" xfId="2" applyFont="1" applyFill="1" applyBorder="1" applyAlignment="1">
      <alignment horizontal="center" vertical="center" wrapText="1"/>
    </xf>
    <xf numFmtId="0" fontId="11" fillId="2" borderId="17" xfId="2" applyFont="1" applyFill="1" applyBorder="1" applyAlignment="1">
      <alignment horizontal="center" vertical="center" wrapText="1"/>
    </xf>
    <xf numFmtId="0" fontId="38" fillId="0" borderId="28" xfId="1" applyFont="1" applyBorder="1" applyAlignment="1">
      <alignment horizontal="center" vertical="center" textRotation="255" wrapText="1"/>
    </xf>
    <xf numFmtId="0" fontId="38" fillId="0" borderId="5" xfId="0" applyFont="1" applyBorder="1" applyAlignment="1">
      <alignment horizontal="center" vertical="center" textRotation="255" wrapText="1"/>
    </xf>
    <xf numFmtId="0" fontId="5" fillId="0" borderId="31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 wrapText="1"/>
    </xf>
    <xf numFmtId="0" fontId="5" fillId="0" borderId="22" xfId="2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20" fillId="7" borderId="41" xfId="0" applyFont="1" applyFill="1" applyBorder="1" applyAlignment="1">
      <alignment horizontal="center" vertical="center" wrapText="1"/>
    </xf>
    <xf numFmtId="0" fontId="20" fillId="7" borderId="52" xfId="0" applyFont="1" applyFill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textRotation="255" wrapText="1"/>
    </xf>
    <xf numFmtId="0" fontId="6" fillId="0" borderId="30" xfId="1" applyFont="1" applyBorder="1" applyAlignment="1">
      <alignment horizontal="center" vertical="center" textRotation="255" wrapText="1"/>
    </xf>
    <xf numFmtId="0" fontId="6" fillId="0" borderId="31" xfId="1" applyFont="1" applyBorder="1" applyAlignment="1">
      <alignment horizontal="center" vertical="center" textRotation="255" wrapText="1"/>
    </xf>
    <xf numFmtId="0" fontId="6" fillId="0" borderId="32" xfId="1" applyFont="1" applyBorder="1" applyAlignment="1">
      <alignment horizontal="center" vertical="center" textRotation="255" wrapText="1"/>
    </xf>
    <xf numFmtId="0" fontId="7" fillId="3" borderId="28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vertical="top" wrapText="1"/>
    </xf>
    <xf numFmtId="0" fontId="8" fillId="3" borderId="5" xfId="1" applyFont="1" applyFill="1" applyBorder="1" applyAlignment="1">
      <alignment vertical="top" wrapText="1"/>
    </xf>
    <xf numFmtId="0" fontId="8" fillId="3" borderId="11" xfId="1" applyFont="1" applyFill="1" applyBorder="1" applyAlignment="1">
      <alignment vertical="top" wrapText="1"/>
    </xf>
    <xf numFmtId="0" fontId="7" fillId="0" borderId="7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11" fillId="2" borderId="19" xfId="2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22" fillId="7" borderId="50" xfId="0" applyFont="1" applyFill="1" applyBorder="1" applyAlignment="1">
      <alignment horizontal="center" vertical="center" wrapText="1"/>
    </xf>
    <xf numFmtId="0" fontId="22" fillId="7" borderId="51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6" fillId="2" borderId="23" xfId="1" applyFont="1" applyFill="1" applyBorder="1" applyAlignment="1">
      <alignment horizontal="center" vertical="center" textRotation="255" wrapText="1"/>
    </xf>
    <xf numFmtId="0" fontId="6" fillId="2" borderId="24" xfId="1" applyFont="1" applyFill="1" applyBorder="1" applyAlignment="1">
      <alignment horizontal="center" vertical="center" textRotation="255" wrapText="1"/>
    </xf>
    <xf numFmtId="0" fontId="7" fillId="2" borderId="2" xfId="1" applyFont="1" applyFill="1" applyBorder="1" applyAlignment="1">
      <alignment horizontal="center" vertical="center" textRotation="255" wrapText="1"/>
    </xf>
    <xf numFmtId="0" fontId="31" fillId="7" borderId="7" xfId="0" applyFont="1" applyFill="1" applyBorder="1" applyAlignment="1">
      <alignment horizontal="center" vertical="center" wrapText="1"/>
    </xf>
    <xf numFmtId="0" fontId="31" fillId="7" borderId="11" xfId="0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5" fillId="0" borderId="25" xfId="2" applyFont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 readingOrder="2"/>
    </xf>
    <xf numFmtId="0" fontId="7" fillId="0" borderId="27" xfId="1" applyFont="1" applyBorder="1" applyAlignment="1">
      <alignment horizontal="center" vertical="center" wrapText="1" readingOrder="2"/>
    </xf>
    <xf numFmtId="0" fontId="8" fillId="0" borderId="10" xfId="1" applyFont="1" applyBorder="1" applyAlignment="1">
      <alignment vertical="top" wrapText="1"/>
    </xf>
    <xf numFmtId="0" fontId="15" fillId="0" borderId="5" xfId="1" applyFont="1" applyBorder="1" applyAlignment="1">
      <alignment vertical="top" wrapText="1"/>
    </xf>
    <xf numFmtId="0" fontId="15" fillId="0" borderId="4" xfId="1" applyFont="1" applyBorder="1" applyAlignment="1">
      <alignment vertical="top" wrapText="1"/>
    </xf>
  </cellXfs>
  <cellStyles count="3">
    <cellStyle name="一般" xfId="0" builtinId="0"/>
    <cellStyle name="一般 2" xfId="1"/>
    <cellStyle name="一般_經濟系_99必修科目課程基準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5"/>
  <sheetViews>
    <sheetView tabSelected="1" view="pageBreakPreview" topLeftCell="A10" zoomScale="106" zoomScaleNormal="87" zoomScaleSheetLayoutView="106" workbookViewId="0">
      <pane ySplit="1140" activePane="bottomLeft"/>
      <selection sqref="A1:Q1"/>
      <selection pane="bottomLeft" sqref="A1:Q1"/>
    </sheetView>
  </sheetViews>
  <sheetFormatPr defaultColWidth="9" defaultRowHeight="17" x14ac:dyDescent="0.4"/>
  <cols>
    <col min="1" max="1" width="3.08984375" style="42" customWidth="1"/>
    <col min="2" max="2" width="5" style="7" customWidth="1"/>
    <col min="3" max="3" width="24.36328125" style="52" customWidth="1"/>
    <col min="4" max="4" width="6" style="7" hidden="1" customWidth="1"/>
    <col min="5" max="5" width="4" style="7" customWidth="1"/>
    <col min="6" max="6" width="4.36328125" style="39" customWidth="1"/>
    <col min="7" max="7" width="3" style="69" customWidth="1"/>
    <col min="8" max="14" width="3" style="39" customWidth="1"/>
    <col min="15" max="16" width="4.90625" style="39" customWidth="1"/>
    <col min="17" max="17" width="19.90625" style="42" customWidth="1"/>
    <col min="18" max="16384" width="9" style="42"/>
  </cols>
  <sheetData>
    <row r="1" spans="1:21" ht="21.5" x14ac:dyDescent="0.45">
      <c r="A1" s="223" t="s">
        <v>158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</row>
    <row r="2" spans="1:21" x14ac:dyDescent="0.4">
      <c r="A2" s="2" t="s">
        <v>91</v>
      </c>
      <c r="B2" s="25"/>
      <c r="C2" s="23"/>
      <c r="D2" s="25"/>
      <c r="E2" s="25"/>
      <c r="F2" s="37"/>
      <c r="G2" s="55"/>
      <c r="H2" s="37"/>
      <c r="I2" s="37"/>
      <c r="J2" s="37"/>
      <c r="K2" s="37"/>
      <c r="L2" s="37"/>
      <c r="M2" s="37"/>
      <c r="N2" s="38"/>
      <c r="O2" s="37"/>
      <c r="P2" s="37"/>
    </row>
    <row r="3" spans="1:21" ht="35.25" customHeight="1" x14ac:dyDescent="0.4">
      <c r="A3" s="224" t="s">
        <v>0</v>
      </c>
      <c r="B3" s="226" t="s">
        <v>10</v>
      </c>
      <c r="C3" s="227" t="s">
        <v>157</v>
      </c>
      <c r="D3" s="229" t="s">
        <v>4</v>
      </c>
      <c r="E3" s="165" t="s">
        <v>95</v>
      </c>
      <c r="F3" s="167" t="s">
        <v>125</v>
      </c>
      <c r="G3" s="169" t="s">
        <v>96</v>
      </c>
      <c r="H3" s="170"/>
      <c r="I3" s="221" t="s">
        <v>97</v>
      </c>
      <c r="J3" s="222"/>
      <c r="K3" s="169" t="s">
        <v>98</v>
      </c>
      <c r="L3" s="170"/>
      <c r="M3" s="201" t="s">
        <v>99</v>
      </c>
      <c r="N3" s="202"/>
      <c r="O3" s="153" t="s">
        <v>100</v>
      </c>
      <c r="P3" s="153" t="s">
        <v>101</v>
      </c>
      <c r="Q3" s="154" t="s">
        <v>102</v>
      </c>
    </row>
    <row r="4" spans="1:21" ht="20.25" customHeight="1" x14ac:dyDescent="0.4">
      <c r="A4" s="225"/>
      <c r="B4" s="226"/>
      <c r="C4" s="228"/>
      <c r="D4" s="230"/>
      <c r="E4" s="166"/>
      <c r="F4" s="168"/>
      <c r="G4" s="152" t="s">
        <v>126</v>
      </c>
      <c r="H4" s="152" t="s">
        <v>127</v>
      </c>
      <c r="I4" s="152" t="s">
        <v>128</v>
      </c>
      <c r="J4" s="152" t="s">
        <v>127</v>
      </c>
      <c r="K4" s="152" t="s">
        <v>126</v>
      </c>
      <c r="L4" s="152" t="s">
        <v>127</v>
      </c>
      <c r="M4" s="152" t="s">
        <v>126</v>
      </c>
      <c r="N4" s="152" t="s">
        <v>127</v>
      </c>
      <c r="O4" s="153"/>
      <c r="P4" s="153"/>
      <c r="Q4" s="154"/>
    </row>
    <row r="5" spans="1:21" s="7" customFormat="1" ht="16.5" customHeight="1" x14ac:dyDescent="0.3">
      <c r="A5" s="161" t="s">
        <v>5</v>
      </c>
      <c r="B5" s="162"/>
      <c r="C5" s="3" t="s">
        <v>54</v>
      </c>
      <c r="D5" s="28" t="s">
        <v>20</v>
      </c>
      <c r="E5" s="4" t="s">
        <v>156</v>
      </c>
      <c r="F5" s="5">
        <v>0</v>
      </c>
      <c r="G5" s="57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6"/>
    </row>
    <row r="6" spans="1:21" s="7" customFormat="1" ht="48" customHeight="1" thickBot="1" x14ac:dyDescent="0.35">
      <c r="A6" s="163"/>
      <c r="B6" s="164"/>
      <c r="C6" s="110" t="s">
        <v>59</v>
      </c>
      <c r="D6" s="30"/>
      <c r="E6" s="4" t="s">
        <v>156</v>
      </c>
      <c r="F6" s="9">
        <v>0</v>
      </c>
      <c r="G6" s="58">
        <v>0</v>
      </c>
      <c r="H6" s="9">
        <v>0</v>
      </c>
      <c r="I6" s="9"/>
      <c r="J6" s="9"/>
      <c r="K6" s="9"/>
      <c r="L6" s="9"/>
      <c r="M6" s="9"/>
      <c r="N6" s="9"/>
      <c r="O6" s="9">
        <v>0</v>
      </c>
      <c r="P6" s="5">
        <v>0</v>
      </c>
      <c r="Q6" s="10"/>
    </row>
    <row r="7" spans="1:21" s="7" customFormat="1" ht="29.25" customHeight="1" thickTop="1" x14ac:dyDescent="0.3">
      <c r="A7" s="171" t="s">
        <v>1</v>
      </c>
      <c r="B7" s="233" t="s">
        <v>6</v>
      </c>
      <c r="C7" s="111" t="s">
        <v>55</v>
      </c>
      <c r="D7" s="31" t="s">
        <v>21</v>
      </c>
      <c r="E7" s="4" t="s">
        <v>156</v>
      </c>
      <c r="F7" s="11">
        <v>2</v>
      </c>
      <c r="G7" s="59">
        <v>2</v>
      </c>
      <c r="H7" s="11"/>
      <c r="I7" s="11"/>
      <c r="J7" s="11"/>
      <c r="K7" s="11"/>
      <c r="L7" s="11"/>
      <c r="M7" s="11"/>
      <c r="N7" s="11"/>
      <c r="O7" s="200">
        <v>32</v>
      </c>
      <c r="P7" s="173">
        <v>8</v>
      </c>
      <c r="Q7" s="12"/>
    </row>
    <row r="8" spans="1:21" s="7" customFormat="1" ht="27.75" customHeight="1" x14ac:dyDescent="0.3">
      <c r="A8" s="172"/>
      <c r="B8" s="233"/>
      <c r="C8" s="112" t="s">
        <v>58</v>
      </c>
      <c r="D8" s="29" t="s">
        <v>22</v>
      </c>
      <c r="E8" s="4" t="s">
        <v>156</v>
      </c>
      <c r="F8" s="14">
        <v>4</v>
      </c>
      <c r="G8" s="60"/>
      <c r="H8" s="14"/>
      <c r="I8" s="14"/>
      <c r="J8" s="14"/>
      <c r="K8" s="14"/>
      <c r="L8" s="14"/>
      <c r="M8" s="14"/>
      <c r="N8" s="14"/>
      <c r="O8" s="200"/>
      <c r="P8" s="174"/>
      <c r="Q8" s="6"/>
    </row>
    <row r="9" spans="1:21" s="7" customFormat="1" ht="33" customHeight="1" x14ac:dyDescent="0.3">
      <c r="A9" s="172"/>
      <c r="B9" s="233"/>
      <c r="C9" s="112" t="s">
        <v>57</v>
      </c>
      <c r="D9" s="28" t="s">
        <v>23</v>
      </c>
      <c r="E9" s="4" t="s">
        <v>156</v>
      </c>
      <c r="F9" s="5">
        <v>2</v>
      </c>
      <c r="G9" s="60"/>
      <c r="H9" s="14"/>
      <c r="I9" s="14"/>
      <c r="J9" s="14"/>
      <c r="K9" s="14"/>
      <c r="L9" s="14"/>
      <c r="M9" s="14"/>
      <c r="N9" s="14"/>
      <c r="O9" s="200"/>
      <c r="P9" s="174"/>
      <c r="Q9" s="6"/>
    </row>
    <row r="10" spans="1:21" s="7" customFormat="1" ht="15.75" customHeight="1" thickBot="1" x14ac:dyDescent="0.35">
      <c r="A10" s="172"/>
      <c r="B10" s="234"/>
      <c r="C10" s="113" t="s">
        <v>90</v>
      </c>
      <c r="D10" s="32"/>
      <c r="E10" s="4" t="s">
        <v>156</v>
      </c>
      <c r="F10" s="15">
        <v>0</v>
      </c>
      <c r="G10" s="61">
        <v>0</v>
      </c>
      <c r="H10" s="15">
        <v>0</v>
      </c>
      <c r="I10" s="15">
        <v>0</v>
      </c>
      <c r="J10" s="15">
        <v>0</v>
      </c>
      <c r="K10" s="15"/>
      <c r="L10" s="15"/>
      <c r="M10" s="15"/>
      <c r="N10" s="15"/>
      <c r="O10" s="200"/>
      <c r="P10" s="175"/>
      <c r="Q10" s="16"/>
    </row>
    <row r="11" spans="1:21" s="7" customFormat="1" ht="15.75" customHeight="1" x14ac:dyDescent="0.3">
      <c r="A11" s="172"/>
      <c r="B11" s="177" t="s">
        <v>7</v>
      </c>
      <c r="C11" s="17" t="s">
        <v>48</v>
      </c>
      <c r="D11" s="33" t="s">
        <v>24</v>
      </c>
      <c r="E11" s="4" t="s">
        <v>156</v>
      </c>
      <c r="F11" s="18">
        <v>4</v>
      </c>
      <c r="G11" s="62">
        <v>2</v>
      </c>
      <c r="H11" s="18">
        <v>2</v>
      </c>
      <c r="I11" s="18"/>
      <c r="J11" s="18"/>
      <c r="K11" s="18"/>
      <c r="L11" s="18"/>
      <c r="M11" s="18"/>
      <c r="N11" s="18"/>
      <c r="O11" s="200"/>
      <c r="P11" s="179">
        <v>12</v>
      </c>
      <c r="Q11" s="19"/>
    </row>
    <row r="12" spans="1:21" s="7" customFormat="1" ht="46.5" customHeight="1" x14ac:dyDescent="0.3">
      <c r="A12" s="172"/>
      <c r="B12" s="176"/>
      <c r="C12" s="114" t="s">
        <v>56</v>
      </c>
      <c r="D12" s="46"/>
      <c r="E12" s="4" t="s">
        <v>156</v>
      </c>
      <c r="F12" s="44">
        <v>8</v>
      </c>
      <c r="G12" s="63">
        <v>2</v>
      </c>
      <c r="H12" s="47">
        <v>2</v>
      </c>
      <c r="I12" s="47">
        <v>2</v>
      </c>
      <c r="J12" s="47">
        <v>2</v>
      </c>
      <c r="K12" s="47"/>
      <c r="L12" s="47"/>
      <c r="M12" s="47"/>
      <c r="N12" s="47"/>
      <c r="O12" s="200"/>
      <c r="P12" s="174"/>
      <c r="Q12" s="6"/>
    </row>
    <row r="13" spans="1:21" s="7" customFormat="1" ht="22.5" customHeight="1" thickBot="1" x14ac:dyDescent="0.35">
      <c r="A13" s="172"/>
      <c r="B13" s="178"/>
      <c r="C13" s="51" t="s">
        <v>8</v>
      </c>
      <c r="D13" s="48"/>
      <c r="E13" s="4" t="s">
        <v>156</v>
      </c>
      <c r="F13" s="45">
        <v>0</v>
      </c>
      <c r="G13" s="64"/>
      <c r="H13" s="45"/>
      <c r="I13" s="45"/>
      <c r="J13" s="45"/>
      <c r="K13" s="45"/>
      <c r="L13" s="45"/>
      <c r="M13" s="45"/>
      <c r="N13" s="45"/>
      <c r="O13" s="200"/>
      <c r="P13" s="175"/>
      <c r="Q13" s="16"/>
      <c r="T13" s="120"/>
    </row>
    <row r="14" spans="1:21" s="7" customFormat="1" ht="30" customHeight="1" x14ac:dyDescent="0.3">
      <c r="A14" s="172"/>
      <c r="B14" s="176" t="s">
        <v>9</v>
      </c>
      <c r="C14" s="121" t="s">
        <v>87</v>
      </c>
      <c r="D14" s="34"/>
      <c r="E14" s="20" t="s">
        <v>3</v>
      </c>
      <c r="F14" s="21">
        <v>4</v>
      </c>
      <c r="G14" s="65"/>
      <c r="H14" s="21"/>
      <c r="I14" s="21"/>
      <c r="J14" s="21"/>
      <c r="K14" s="21"/>
      <c r="L14" s="21"/>
      <c r="M14" s="21"/>
      <c r="N14" s="21"/>
      <c r="O14" s="200"/>
      <c r="P14" s="179">
        <v>12</v>
      </c>
      <c r="Q14" s="235"/>
      <c r="T14" s="115"/>
      <c r="U14" s="120"/>
    </row>
    <row r="15" spans="1:21" s="115" customFormat="1" ht="43.5" customHeight="1" x14ac:dyDescent="0.3">
      <c r="A15" s="172"/>
      <c r="B15" s="176"/>
      <c r="C15" s="112" t="s">
        <v>88</v>
      </c>
      <c r="D15" s="116"/>
      <c r="E15" s="112" t="s">
        <v>3</v>
      </c>
      <c r="F15" s="117">
        <v>4</v>
      </c>
      <c r="G15" s="118"/>
      <c r="H15" s="117"/>
      <c r="I15" s="117"/>
      <c r="J15" s="117"/>
      <c r="K15" s="117"/>
      <c r="L15" s="117"/>
      <c r="M15" s="117"/>
      <c r="N15" s="117"/>
      <c r="O15" s="200"/>
      <c r="P15" s="174"/>
      <c r="Q15" s="236"/>
      <c r="U15" s="119"/>
    </row>
    <row r="16" spans="1:21" s="7" customFormat="1" ht="30" customHeight="1" thickBot="1" x14ac:dyDescent="0.35">
      <c r="A16" s="172"/>
      <c r="B16" s="176"/>
      <c r="C16" s="112" t="s">
        <v>89</v>
      </c>
      <c r="D16" s="28"/>
      <c r="E16" s="4" t="s">
        <v>3</v>
      </c>
      <c r="F16" s="5">
        <v>4</v>
      </c>
      <c r="G16" s="57"/>
      <c r="H16" s="5"/>
      <c r="I16" s="5"/>
      <c r="J16" s="5"/>
      <c r="K16" s="5"/>
      <c r="L16" s="5"/>
      <c r="M16" s="5"/>
      <c r="N16" s="5"/>
      <c r="O16" s="200"/>
      <c r="P16" s="174"/>
      <c r="Q16" s="237"/>
    </row>
    <row r="17" spans="1:19" ht="41.5" thickTop="1" thickBot="1" x14ac:dyDescent="0.45">
      <c r="A17" s="203" t="s">
        <v>92</v>
      </c>
      <c r="B17" s="204"/>
      <c r="C17" s="105" t="s">
        <v>60</v>
      </c>
      <c r="D17" s="75"/>
      <c r="E17" s="4" t="s">
        <v>156</v>
      </c>
      <c r="F17" s="76">
        <v>2</v>
      </c>
      <c r="G17" s="76"/>
      <c r="H17" s="76">
        <v>2</v>
      </c>
      <c r="I17" s="76"/>
      <c r="J17" s="76"/>
      <c r="K17" s="76"/>
      <c r="L17" s="76"/>
      <c r="M17" s="76"/>
      <c r="N17" s="76"/>
      <c r="O17" s="207">
        <f>SUM(F17:F57)</f>
        <v>96</v>
      </c>
      <c r="P17" s="207">
        <f>SUM(G17:N57)</f>
        <v>96</v>
      </c>
      <c r="Q17" s="77"/>
      <c r="R17" s="122"/>
    </row>
    <row r="18" spans="1:19" ht="41" thickTop="1" x14ac:dyDescent="0.4">
      <c r="A18" s="205"/>
      <c r="B18" s="206"/>
      <c r="C18" s="105" t="s">
        <v>65</v>
      </c>
      <c r="D18" s="78"/>
      <c r="E18" s="4" t="s">
        <v>156</v>
      </c>
      <c r="F18" s="79">
        <v>1</v>
      </c>
      <c r="G18" s="79"/>
      <c r="H18" s="79"/>
      <c r="I18" s="79"/>
      <c r="J18" s="79">
        <v>1</v>
      </c>
      <c r="K18" s="79"/>
      <c r="L18" s="79"/>
      <c r="M18" s="79"/>
      <c r="N18" s="79"/>
      <c r="O18" s="208"/>
      <c r="P18" s="208"/>
      <c r="Q18" s="99"/>
      <c r="R18" s="122"/>
    </row>
    <row r="19" spans="1:19" ht="27" x14ac:dyDescent="0.4">
      <c r="A19" s="205"/>
      <c r="B19" s="206"/>
      <c r="C19" s="106" t="s">
        <v>52</v>
      </c>
      <c r="D19" s="80">
        <v>13485</v>
      </c>
      <c r="E19" s="4" t="s">
        <v>156</v>
      </c>
      <c r="F19" s="81">
        <v>1</v>
      </c>
      <c r="G19" s="81">
        <v>1</v>
      </c>
      <c r="H19" s="81"/>
      <c r="I19" s="81"/>
      <c r="J19" s="81"/>
      <c r="K19" s="81"/>
      <c r="L19" s="81"/>
      <c r="M19" s="81"/>
      <c r="N19" s="81"/>
      <c r="O19" s="209"/>
      <c r="P19" s="208"/>
      <c r="Q19" s="82"/>
      <c r="R19" s="122"/>
    </row>
    <row r="20" spans="1:19" ht="27" x14ac:dyDescent="0.4">
      <c r="A20" s="205"/>
      <c r="B20" s="206"/>
      <c r="C20" s="106" t="s">
        <v>61</v>
      </c>
      <c r="D20" s="80">
        <v>14591</v>
      </c>
      <c r="E20" s="4" t="s">
        <v>156</v>
      </c>
      <c r="F20" s="81">
        <v>4</v>
      </c>
      <c r="G20" s="81"/>
      <c r="H20" s="81">
        <v>4</v>
      </c>
      <c r="I20" s="81"/>
      <c r="J20" s="81"/>
      <c r="K20" s="81"/>
      <c r="L20" s="81"/>
      <c r="M20" s="81"/>
      <c r="N20" s="81"/>
      <c r="O20" s="209"/>
      <c r="P20" s="208"/>
      <c r="Q20" s="82"/>
      <c r="R20" s="122"/>
    </row>
    <row r="21" spans="1:19" ht="27" x14ac:dyDescent="0.4">
      <c r="A21" s="205"/>
      <c r="B21" s="206"/>
      <c r="C21" s="53" t="s">
        <v>34</v>
      </c>
      <c r="D21" s="80" t="s">
        <v>25</v>
      </c>
      <c r="E21" s="4" t="s">
        <v>156</v>
      </c>
      <c r="F21" s="81">
        <v>2</v>
      </c>
      <c r="G21" s="81">
        <v>2</v>
      </c>
      <c r="H21" s="81"/>
      <c r="I21" s="81"/>
      <c r="J21" s="81"/>
      <c r="K21" s="81"/>
      <c r="L21" s="81"/>
      <c r="M21" s="81"/>
      <c r="N21" s="81"/>
      <c r="O21" s="209"/>
      <c r="P21" s="208"/>
      <c r="Q21" s="82"/>
      <c r="R21" s="122"/>
    </row>
    <row r="22" spans="1:19" x14ac:dyDescent="0.4">
      <c r="A22" s="205"/>
      <c r="B22" s="206"/>
      <c r="C22" s="106" t="s">
        <v>76</v>
      </c>
      <c r="D22" s="80">
        <v>13997</v>
      </c>
      <c r="E22" s="4" t="s">
        <v>156</v>
      </c>
      <c r="F22" s="81">
        <v>2</v>
      </c>
      <c r="G22" s="81"/>
      <c r="H22" s="81"/>
      <c r="I22" s="81"/>
      <c r="J22" s="81">
        <v>2</v>
      </c>
      <c r="K22" s="81"/>
      <c r="L22" s="81"/>
      <c r="M22" s="81"/>
      <c r="N22" s="81"/>
      <c r="O22" s="209"/>
      <c r="P22" s="208"/>
      <c r="Q22" s="82"/>
      <c r="R22" s="122"/>
    </row>
    <row r="23" spans="1:19" ht="40.5" x14ac:dyDescent="0.4">
      <c r="A23" s="205"/>
      <c r="B23" s="206"/>
      <c r="C23" s="106" t="s">
        <v>80</v>
      </c>
      <c r="D23" s="80">
        <v>16419</v>
      </c>
      <c r="E23" s="4" t="s">
        <v>156</v>
      </c>
      <c r="F23" s="81">
        <v>3</v>
      </c>
      <c r="G23" s="81"/>
      <c r="H23" s="81"/>
      <c r="I23" s="81">
        <v>3</v>
      </c>
      <c r="J23" s="81"/>
      <c r="K23" s="81"/>
      <c r="L23" s="81"/>
      <c r="M23" s="81"/>
      <c r="N23" s="81"/>
      <c r="O23" s="209"/>
      <c r="P23" s="208"/>
      <c r="Q23" s="82"/>
      <c r="R23" s="122"/>
    </row>
    <row r="24" spans="1:19" ht="15" customHeight="1" x14ac:dyDescent="0.4">
      <c r="A24" s="205"/>
      <c r="B24" s="206"/>
      <c r="C24" s="106" t="s">
        <v>77</v>
      </c>
      <c r="D24" s="83" t="s">
        <v>26</v>
      </c>
      <c r="E24" s="4" t="s">
        <v>156</v>
      </c>
      <c r="F24" s="81">
        <v>3</v>
      </c>
      <c r="G24" s="81"/>
      <c r="H24" s="81"/>
      <c r="I24" s="81">
        <v>3</v>
      </c>
      <c r="J24" s="81"/>
      <c r="K24" s="81"/>
      <c r="L24" s="81"/>
      <c r="M24" s="81"/>
      <c r="N24" s="81"/>
      <c r="O24" s="209"/>
      <c r="P24" s="208"/>
      <c r="Q24" s="82"/>
      <c r="R24" s="122"/>
    </row>
    <row r="25" spans="1:19" x14ac:dyDescent="0.4">
      <c r="A25" s="205"/>
      <c r="B25" s="206"/>
      <c r="C25" s="54" t="s">
        <v>74</v>
      </c>
      <c r="D25" s="84" t="s">
        <v>27</v>
      </c>
      <c r="E25" s="4" t="s">
        <v>156</v>
      </c>
      <c r="F25" s="85">
        <v>3</v>
      </c>
      <c r="G25" s="85"/>
      <c r="H25" s="85"/>
      <c r="I25" s="85">
        <v>3</v>
      </c>
      <c r="J25" s="85"/>
      <c r="K25" s="85"/>
      <c r="L25" s="85"/>
      <c r="M25" s="85"/>
      <c r="N25" s="85"/>
      <c r="O25" s="209"/>
      <c r="P25" s="208"/>
      <c r="Q25" s="98"/>
      <c r="R25" s="122"/>
    </row>
    <row r="26" spans="1:19" ht="27" x14ac:dyDescent="0.4">
      <c r="A26" s="205"/>
      <c r="B26" s="206"/>
      <c r="C26" s="104" t="s">
        <v>75</v>
      </c>
      <c r="D26" s="84">
        <v>14591</v>
      </c>
      <c r="E26" s="4" t="s">
        <v>156</v>
      </c>
      <c r="F26" s="85">
        <v>3</v>
      </c>
      <c r="G26" s="85"/>
      <c r="H26" s="85"/>
      <c r="I26" s="85">
        <v>3</v>
      </c>
      <c r="J26" s="85"/>
      <c r="K26" s="85"/>
      <c r="L26" s="85"/>
      <c r="M26" s="85"/>
      <c r="N26" s="85"/>
      <c r="O26" s="209"/>
      <c r="P26" s="208"/>
      <c r="Q26" s="98"/>
      <c r="R26" s="122"/>
      <c r="S26" s="123"/>
    </row>
    <row r="27" spans="1:19" ht="40.5" x14ac:dyDescent="0.4">
      <c r="A27" s="205"/>
      <c r="B27" s="206"/>
      <c r="C27" s="104" t="s">
        <v>81</v>
      </c>
      <c r="D27" s="84">
        <v>17734</v>
      </c>
      <c r="E27" s="4" t="s">
        <v>156</v>
      </c>
      <c r="F27" s="85">
        <v>2</v>
      </c>
      <c r="G27" s="85"/>
      <c r="H27" s="85"/>
      <c r="I27" s="85">
        <v>2</v>
      </c>
      <c r="J27" s="85"/>
      <c r="K27" s="85"/>
      <c r="L27" s="85"/>
      <c r="M27" s="85"/>
      <c r="N27" s="85"/>
      <c r="O27" s="209"/>
      <c r="P27" s="208"/>
      <c r="Q27" s="98"/>
      <c r="R27" s="122"/>
    </row>
    <row r="28" spans="1:19" ht="43.5" customHeight="1" x14ac:dyDescent="0.4">
      <c r="A28" s="205"/>
      <c r="B28" s="206"/>
      <c r="C28" s="104" t="s">
        <v>64</v>
      </c>
      <c r="D28" s="84">
        <v>14593</v>
      </c>
      <c r="E28" s="4" t="s">
        <v>156</v>
      </c>
      <c r="F28" s="85">
        <v>2</v>
      </c>
      <c r="G28" s="85"/>
      <c r="H28" s="85"/>
      <c r="I28" s="85"/>
      <c r="J28" s="85">
        <v>2</v>
      </c>
      <c r="K28" s="85"/>
      <c r="L28" s="85"/>
      <c r="M28" s="85"/>
      <c r="N28" s="85"/>
      <c r="O28" s="209"/>
      <c r="P28" s="208"/>
      <c r="Q28" s="98"/>
      <c r="R28" s="122"/>
    </row>
    <row r="29" spans="1:19" ht="40.5" x14ac:dyDescent="0.4">
      <c r="A29" s="205"/>
      <c r="B29" s="206"/>
      <c r="C29" s="108" t="s">
        <v>62</v>
      </c>
      <c r="D29" s="86"/>
      <c r="E29" s="4" t="s">
        <v>156</v>
      </c>
      <c r="F29" s="87">
        <v>3</v>
      </c>
      <c r="G29" s="87"/>
      <c r="H29" s="87"/>
      <c r="I29" s="87"/>
      <c r="J29" s="87">
        <v>3</v>
      </c>
      <c r="K29" s="87"/>
      <c r="L29" s="87"/>
      <c r="M29" s="87"/>
      <c r="N29" s="88"/>
      <c r="O29" s="209"/>
      <c r="P29" s="208"/>
      <c r="Q29" s="89"/>
      <c r="R29" s="122"/>
    </row>
    <row r="30" spans="1:19" ht="40.5" x14ac:dyDescent="0.4">
      <c r="A30" s="205"/>
      <c r="B30" s="206"/>
      <c r="C30" s="109" t="s">
        <v>63</v>
      </c>
      <c r="D30" s="90"/>
      <c r="E30" s="4" t="s">
        <v>156</v>
      </c>
      <c r="F30" s="91">
        <v>3</v>
      </c>
      <c r="G30" s="91"/>
      <c r="H30" s="91"/>
      <c r="I30" s="91"/>
      <c r="J30" s="91">
        <v>3</v>
      </c>
      <c r="K30" s="91"/>
      <c r="L30" s="91"/>
      <c r="M30" s="91"/>
      <c r="N30" s="91"/>
      <c r="O30" s="209"/>
      <c r="P30" s="208"/>
      <c r="Q30" s="98"/>
      <c r="R30" s="122"/>
    </row>
    <row r="31" spans="1:19" ht="27" x14ac:dyDescent="0.4">
      <c r="A31" s="205"/>
      <c r="B31" s="206"/>
      <c r="C31" s="104" t="s">
        <v>49</v>
      </c>
      <c r="D31" s="84"/>
      <c r="E31" s="4" t="s">
        <v>156</v>
      </c>
      <c r="F31" s="85">
        <v>2</v>
      </c>
      <c r="G31" s="85"/>
      <c r="H31" s="85"/>
      <c r="I31" s="85"/>
      <c r="J31" s="85"/>
      <c r="K31" s="85">
        <v>2</v>
      </c>
      <c r="L31" s="85"/>
      <c r="M31" s="85"/>
      <c r="N31" s="85"/>
      <c r="O31" s="209"/>
      <c r="P31" s="208"/>
      <c r="Q31" s="98"/>
      <c r="R31" s="122"/>
    </row>
    <row r="32" spans="1:19" ht="54" x14ac:dyDescent="0.4">
      <c r="A32" s="205"/>
      <c r="B32" s="206"/>
      <c r="C32" s="107" t="s">
        <v>50</v>
      </c>
      <c r="D32" s="84"/>
      <c r="E32" s="4" t="s">
        <v>156</v>
      </c>
      <c r="F32" s="85">
        <v>1</v>
      </c>
      <c r="G32" s="85"/>
      <c r="H32" s="85"/>
      <c r="I32" s="85"/>
      <c r="J32" s="85"/>
      <c r="K32" s="85">
        <v>1</v>
      </c>
      <c r="L32" s="85"/>
      <c r="M32" s="85"/>
      <c r="N32" s="85"/>
      <c r="O32" s="209"/>
      <c r="P32" s="208"/>
      <c r="Q32" s="98"/>
      <c r="R32" s="124"/>
    </row>
    <row r="33" spans="1:18" x14ac:dyDescent="0.4">
      <c r="A33" s="205"/>
      <c r="B33" s="206"/>
      <c r="C33" s="54" t="s">
        <v>51</v>
      </c>
      <c r="D33" s="84">
        <v>14596</v>
      </c>
      <c r="E33" s="4" t="s">
        <v>156</v>
      </c>
      <c r="F33" s="85">
        <v>2</v>
      </c>
      <c r="G33" s="85"/>
      <c r="H33" s="85"/>
      <c r="I33" s="85">
        <v>2</v>
      </c>
      <c r="J33" s="85"/>
      <c r="K33" s="85"/>
      <c r="L33" s="85"/>
      <c r="M33" s="85"/>
      <c r="N33" s="85"/>
      <c r="O33" s="209"/>
      <c r="P33" s="208"/>
      <c r="Q33" s="98"/>
      <c r="R33" s="122"/>
    </row>
    <row r="34" spans="1:18" ht="40.5" x14ac:dyDescent="0.4">
      <c r="A34" s="205"/>
      <c r="B34" s="206"/>
      <c r="C34" s="104" t="s">
        <v>69</v>
      </c>
      <c r="D34" s="84">
        <v>14589</v>
      </c>
      <c r="E34" s="4" t="s">
        <v>156</v>
      </c>
      <c r="F34" s="85">
        <v>1</v>
      </c>
      <c r="G34" s="85"/>
      <c r="H34" s="85"/>
      <c r="I34" s="85"/>
      <c r="J34" s="85">
        <v>1</v>
      </c>
      <c r="K34" s="85"/>
      <c r="L34" s="85"/>
      <c r="M34" s="85"/>
      <c r="N34" s="85"/>
      <c r="O34" s="209"/>
      <c r="P34" s="208"/>
      <c r="Q34" s="98"/>
      <c r="R34" s="122"/>
    </row>
    <row r="35" spans="1:18" ht="45" customHeight="1" x14ac:dyDescent="0.4">
      <c r="A35" s="205"/>
      <c r="B35" s="206"/>
      <c r="C35" s="104" t="s">
        <v>38</v>
      </c>
      <c r="D35" s="84">
        <v>15345</v>
      </c>
      <c r="E35" s="4" t="s">
        <v>156</v>
      </c>
      <c r="F35" s="85">
        <v>2</v>
      </c>
      <c r="G35" s="85"/>
      <c r="H35" s="85"/>
      <c r="I35" s="85"/>
      <c r="J35" s="85"/>
      <c r="K35" s="85">
        <v>2</v>
      </c>
      <c r="L35" s="85"/>
      <c r="M35" s="85"/>
      <c r="N35" s="85"/>
      <c r="O35" s="209"/>
      <c r="P35" s="208"/>
      <c r="Q35" s="98"/>
      <c r="R35" s="122"/>
    </row>
    <row r="36" spans="1:18" ht="27" x14ac:dyDescent="0.4">
      <c r="A36" s="205"/>
      <c r="B36" s="206"/>
      <c r="C36" s="104" t="s">
        <v>70</v>
      </c>
      <c r="D36" s="84"/>
      <c r="E36" s="4" t="s">
        <v>156</v>
      </c>
      <c r="F36" s="85">
        <v>1</v>
      </c>
      <c r="G36" s="85"/>
      <c r="H36" s="85"/>
      <c r="I36" s="85"/>
      <c r="J36" s="85"/>
      <c r="K36" s="85"/>
      <c r="L36" s="85">
        <v>1</v>
      </c>
      <c r="M36" s="85"/>
      <c r="N36" s="85"/>
      <c r="O36" s="209"/>
      <c r="P36" s="208"/>
      <c r="Q36" s="98"/>
      <c r="R36" s="122"/>
    </row>
    <row r="37" spans="1:18" ht="56.25" customHeight="1" x14ac:dyDescent="0.4">
      <c r="A37" s="205"/>
      <c r="B37" s="206"/>
      <c r="C37" s="104" t="s">
        <v>71</v>
      </c>
      <c r="D37" s="84"/>
      <c r="E37" s="4" t="s">
        <v>156</v>
      </c>
      <c r="F37" s="85">
        <v>1</v>
      </c>
      <c r="G37" s="85"/>
      <c r="H37" s="85"/>
      <c r="I37" s="85"/>
      <c r="J37" s="85"/>
      <c r="K37" s="85"/>
      <c r="L37" s="85">
        <v>1</v>
      </c>
      <c r="M37" s="85"/>
      <c r="N37" s="85"/>
      <c r="O37" s="209"/>
      <c r="P37" s="208"/>
      <c r="Q37" s="92"/>
      <c r="R37" s="122"/>
    </row>
    <row r="38" spans="1:18" ht="27" x14ac:dyDescent="0.4">
      <c r="A38" s="205"/>
      <c r="B38" s="206"/>
      <c r="C38" s="104" t="s">
        <v>79</v>
      </c>
      <c r="D38" s="93"/>
      <c r="E38" s="4" t="s">
        <v>156</v>
      </c>
      <c r="F38" s="94">
        <v>3</v>
      </c>
      <c r="G38" s="94"/>
      <c r="H38" s="94"/>
      <c r="I38" s="94"/>
      <c r="J38" s="94"/>
      <c r="K38" s="94">
        <v>3</v>
      </c>
      <c r="L38" s="94"/>
      <c r="M38" s="94"/>
      <c r="N38" s="85"/>
      <c r="O38" s="209"/>
      <c r="P38" s="208"/>
      <c r="Q38" s="97"/>
      <c r="R38" s="122"/>
    </row>
    <row r="39" spans="1:18" ht="27" x14ac:dyDescent="0.4">
      <c r="A39" s="205"/>
      <c r="B39" s="206"/>
      <c r="C39" s="104" t="s">
        <v>66</v>
      </c>
      <c r="D39" s="84"/>
      <c r="E39" s="4" t="s">
        <v>156</v>
      </c>
      <c r="F39" s="85">
        <v>1</v>
      </c>
      <c r="G39" s="85"/>
      <c r="H39" s="85"/>
      <c r="I39" s="85"/>
      <c r="J39" s="85">
        <v>1</v>
      </c>
      <c r="K39" s="85"/>
      <c r="L39" s="85"/>
      <c r="M39" s="85"/>
      <c r="N39" s="85"/>
      <c r="O39" s="209"/>
      <c r="P39" s="208"/>
      <c r="Q39" s="98"/>
      <c r="R39" s="122"/>
    </row>
    <row r="40" spans="1:18" ht="31.5" customHeight="1" x14ac:dyDescent="0.4">
      <c r="A40" s="205"/>
      <c r="B40" s="206"/>
      <c r="C40" s="104" t="s">
        <v>78</v>
      </c>
      <c r="D40" s="84"/>
      <c r="E40" s="4" t="s">
        <v>156</v>
      </c>
      <c r="F40" s="85">
        <v>1</v>
      </c>
      <c r="G40" s="85"/>
      <c r="H40" s="85"/>
      <c r="I40" s="85"/>
      <c r="J40" s="85">
        <v>1</v>
      </c>
      <c r="K40" s="85"/>
      <c r="L40" s="85"/>
      <c r="M40" s="85"/>
      <c r="N40" s="85"/>
      <c r="O40" s="209"/>
      <c r="P40" s="208"/>
      <c r="Q40" s="92"/>
      <c r="R40" s="122"/>
    </row>
    <row r="41" spans="1:18" ht="27" x14ac:dyDescent="0.4">
      <c r="A41" s="205"/>
      <c r="B41" s="206"/>
      <c r="C41" s="107" t="s">
        <v>53</v>
      </c>
      <c r="D41" s="84">
        <v>15587</v>
      </c>
      <c r="E41" s="4" t="s">
        <v>156</v>
      </c>
      <c r="F41" s="85">
        <v>2</v>
      </c>
      <c r="G41" s="85"/>
      <c r="H41" s="85"/>
      <c r="I41" s="85"/>
      <c r="J41" s="85"/>
      <c r="K41" s="85">
        <v>2</v>
      </c>
      <c r="L41" s="85"/>
      <c r="M41" s="85"/>
      <c r="N41" s="85"/>
      <c r="O41" s="209"/>
      <c r="P41" s="208"/>
      <c r="Q41" s="98"/>
      <c r="R41" s="122"/>
    </row>
    <row r="42" spans="1:18" s="1" customFormat="1" ht="40.5" x14ac:dyDescent="0.35">
      <c r="A42" s="205"/>
      <c r="B42" s="206"/>
      <c r="C42" s="104" t="s">
        <v>39</v>
      </c>
      <c r="D42" s="84">
        <v>15346</v>
      </c>
      <c r="E42" s="4" t="s">
        <v>156</v>
      </c>
      <c r="F42" s="85">
        <v>1</v>
      </c>
      <c r="G42" s="85"/>
      <c r="H42" s="85"/>
      <c r="I42" s="85"/>
      <c r="J42" s="85"/>
      <c r="K42" s="85">
        <v>1</v>
      </c>
      <c r="L42" s="85"/>
      <c r="M42" s="85"/>
      <c r="N42" s="85"/>
      <c r="O42" s="209"/>
      <c r="P42" s="208"/>
      <c r="Q42" s="98"/>
      <c r="R42" s="95"/>
    </row>
    <row r="43" spans="1:18" s="1" customFormat="1" ht="30.75" customHeight="1" x14ac:dyDescent="0.35">
      <c r="A43" s="205"/>
      <c r="B43" s="206"/>
      <c r="C43" s="104" t="s">
        <v>37</v>
      </c>
      <c r="D43" s="84"/>
      <c r="E43" s="4" t="s">
        <v>156</v>
      </c>
      <c r="F43" s="85">
        <v>2</v>
      </c>
      <c r="G43" s="85"/>
      <c r="H43" s="85"/>
      <c r="I43" s="85"/>
      <c r="J43" s="85"/>
      <c r="K43" s="85">
        <v>2</v>
      </c>
      <c r="L43" s="85"/>
      <c r="M43" s="85"/>
      <c r="N43" s="85"/>
      <c r="O43" s="209"/>
      <c r="P43" s="208"/>
      <c r="Q43" s="98"/>
      <c r="R43" s="95"/>
    </row>
    <row r="44" spans="1:18" s="1" customFormat="1" ht="54" x14ac:dyDescent="0.35">
      <c r="A44" s="205"/>
      <c r="B44" s="206"/>
      <c r="C44" s="104" t="s">
        <v>41</v>
      </c>
      <c r="D44" s="84"/>
      <c r="E44" s="4" t="s">
        <v>156</v>
      </c>
      <c r="F44" s="85">
        <v>1</v>
      </c>
      <c r="G44" s="85"/>
      <c r="H44" s="85"/>
      <c r="I44" s="85"/>
      <c r="J44" s="85"/>
      <c r="K44" s="85">
        <v>1</v>
      </c>
      <c r="L44" s="85"/>
      <c r="M44" s="85"/>
      <c r="N44" s="85"/>
      <c r="O44" s="209"/>
      <c r="P44" s="208"/>
      <c r="Q44" s="98"/>
      <c r="R44" s="95"/>
    </row>
    <row r="45" spans="1:18" s="1" customFormat="1" ht="27" x14ac:dyDescent="0.35">
      <c r="A45" s="205"/>
      <c r="B45" s="206"/>
      <c r="C45" s="104" t="s">
        <v>68</v>
      </c>
      <c r="D45" s="84">
        <v>15591</v>
      </c>
      <c r="E45" s="4" t="s">
        <v>156</v>
      </c>
      <c r="F45" s="85">
        <v>2</v>
      </c>
      <c r="G45" s="85"/>
      <c r="H45" s="85"/>
      <c r="I45" s="85"/>
      <c r="J45" s="85"/>
      <c r="K45" s="85"/>
      <c r="L45" s="85">
        <v>2</v>
      </c>
      <c r="M45" s="85"/>
      <c r="N45" s="85"/>
      <c r="O45" s="209"/>
      <c r="P45" s="208"/>
      <c r="Q45" s="98"/>
      <c r="R45" s="95"/>
    </row>
    <row r="46" spans="1:18" ht="27" x14ac:dyDescent="0.4">
      <c r="A46" s="205"/>
      <c r="B46" s="206"/>
      <c r="C46" s="104" t="s">
        <v>68</v>
      </c>
      <c r="D46" s="84">
        <v>15589</v>
      </c>
      <c r="E46" s="4" t="s">
        <v>156</v>
      </c>
      <c r="F46" s="85">
        <v>2</v>
      </c>
      <c r="G46" s="85"/>
      <c r="H46" s="85"/>
      <c r="I46" s="85"/>
      <c r="J46" s="85"/>
      <c r="K46" s="85"/>
      <c r="L46" s="85">
        <v>2</v>
      </c>
      <c r="M46" s="85"/>
      <c r="N46" s="85"/>
      <c r="O46" s="209"/>
      <c r="P46" s="208"/>
      <c r="Q46" s="98"/>
      <c r="R46" s="122"/>
    </row>
    <row r="47" spans="1:18" ht="40.5" x14ac:dyDescent="0.4">
      <c r="A47" s="205"/>
      <c r="B47" s="206"/>
      <c r="C47" s="104" t="s">
        <v>82</v>
      </c>
      <c r="D47" s="84"/>
      <c r="E47" s="4" t="s">
        <v>156</v>
      </c>
      <c r="F47" s="85">
        <v>1</v>
      </c>
      <c r="G47" s="85"/>
      <c r="H47" s="85"/>
      <c r="I47" s="85"/>
      <c r="J47" s="85"/>
      <c r="K47" s="85">
        <v>1</v>
      </c>
      <c r="L47" s="85"/>
      <c r="M47" s="85"/>
      <c r="N47" s="85"/>
      <c r="O47" s="209"/>
      <c r="P47" s="208"/>
      <c r="Q47" s="98"/>
      <c r="R47" s="122"/>
    </row>
    <row r="48" spans="1:18" ht="42.75" customHeight="1" x14ac:dyDescent="0.4">
      <c r="A48" s="205"/>
      <c r="B48" s="206"/>
      <c r="C48" s="104" t="s">
        <v>83</v>
      </c>
      <c r="D48" s="84"/>
      <c r="E48" s="4" t="s">
        <v>156</v>
      </c>
      <c r="F48" s="85">
        <v>1</v>
      </c>
      <c r="G48" s="85"/>
      <c r="H48" s="81"/>
      <c r="I48" s="81"/>
      <c r="J48" s="81"/>
      <c r="K48" s="85">
        <v>1</v>
      </c>
      <c r="L48" s="85"/>
      <c r="M48" s="85"/>
      <c r="N48" s="85"/>
      <c r="O48" s="209"/>
      <c r="P48" s="208"/>
      <c r="Q48" s="98"/>
      <c r="R48" s="122"/>
    </row>
    <row r="49" spans="1:18" ht="27" x14ac:dyDescent="0.4">
      <c r="A49" s="205"/>
      <c r="B49" s="206"/>
      <c r="C49" s="54" t="s">
        <v>36</v>
      </c>
      <c r="D49" s="84">
        <v>13487</v>
      </c>
      <c r="E49" s="4" t="s">
        <v>156</v>
      </c>
      <c r="F49" s="85">
        <v>1</v>
      </c>
      <c r="G49" s="85"/>
      <c r="H49" s="81"/>
      <c r="I49" s="96">
        <v>1</v>
      </c>
      <c r="J49" s="81"/>
      <c r="K49" s="85"/>
      <c r="L49" s="85"/>
      <c r="M49" s="85"/>
      <c r="N49" s="85"/>
      <c r="O49" s="209"/>
      <c r="P49" s="208"/>
      <c r="Q49" s="98"/>
      <c r="R49" s="122"/>
    </row>
    <row r="50" spans="1:18" ht="27" x14ac:dyDescent="0.4">
      <c r="A50" s="205"/>
      <c r="B50" s="206"/>
      <c r="C50" s="104" t="s">
        <v>67</v>
      </c>
      <c r="D50" s="84">
        <v>15145</v>
      </c>
      <c r="E50" s="4" t="s">
        <v>156</v>
      </c>
      <c r="F50" s="85">
        <v>1</v>
      </c>
      <c r="G50" s="85"/>
      <c r="H50" s="85"/>
      <c r="I50" s="85"/>
      <c r="J50" s="85">
        <v>1</v>
      </c>
      <c r="K50" s="85"/>
      <c r="L50" s="85"/>
      <c r="M50" s="85"/>
      <c r="N50" s="85"/>
      <c r="O50" s="209"/>
      <c r="P50" s="208"/>
      <c r="Q50" s="98"/>
      <c r="R50" s="122"/>
    </row>
    <row r="51" spans="1:18" ht="27" x14ac:dyDescent="0.4">
      <c r="A51" s="205"/>
      <c r="B51" s="206"/>
      <c r="C51" s="54" t="s">
        <v>40</v>
      </c>
      <c r="D51" s="84">
        <v>15842</v>
      </c>
      <c r="E51" s="4" t="s">
        <v>156</v>
      </c>
      <c r="F51" s="85">
        <v>3</v>
      </c>
      <c r="G51" s="85"/>
      <c r="H51" s="85"/>
      <c r="I51" s="85"/>
      <c r="J51" s="85"/>
      <c r="K51" s="85"/>
      <c r="L51" s="85"/>
      <c r="M51" s="85">
        <v>2</v>
      </c>
      <c r="N51" s="85">
        <v>1</v>
      </c>
      <c r="O51" s="209"/>
      <c r="P51" s="208"/>
      <c r="Q51" s="98"/>
      <c r="R51" s="122"/>
    </row>
    <row r="52" spans="1:18" s="125" customFormat="1" ht="44.25" customHeight="1" x14ac:dyDescent="0.4">
      <c r="A52" s="205"/>
      <c r="B52" s="206"/>
      <c r="C52" s="104" t="s">
        <v>46</v>
      </c>
      <c r="D52" s="84"/>
      <c r="E52" s="4" t="s">
        <v>156</v>
      </c>
      <c r="F52" s="85">
        <v>5</v>
      </c>
      <c r="G52" s="85"/>
      <c r="H52" s="85"/>
      <c r="I52" s="85"/>
      <c r="J52" s="85"/>
      <c r="K52" s="85"/>
      <c r="L52" s="85"/>
      <c r="M52" s="85">
        <v>5</v>
      </c>
      <c r="N52" s="85"/>
      <c r="O52" s="209"/>
      <c r="P52" s="208"/>
      <c r="Q52" s="210"/>
      <c r="R52" s="122"/>
    </row>
    <row r="53" spans="1:18" s="125" customFormat="1" ht="54" x14ac:dyDescent="0.4">
      <c r="A53" s="205"/>
      <c r="B53" s="206"/>
      <c r="C53" s="104" t="s">
        <v>47</v>
      </c>
      <c r="D53" s="84"/>
      <c r="E53" s="4" t="s">
        <v>156</v>
      </c>
      <c r="F53" s="85">
        <v>5</v>
      </c>
      <c r="G53" s="85"/>
      <c r="H53" s="85"/>
      <c r="I53" s="85"/>
      <c r="J53" s="85"/>
      <c r="K53" s="85"/>
      <c r="L53" s="85"/>
      <c r="M53" s="85">
        <v>5</v>
      </c>
      <c r="N53" s="85"/>
      <c r="O53" s="209"/>
      <c r="P53" s="208"/>
      <c r="Q53" s="211"/>
      <c r="R53" s="122"/>
    </row>
    <row r="54" spans="1:18" s="125" customFormat="1" ht="54" x14ac:dyDescent="0.4">
      <c r="A54" s="205"/>
      <c r="B54" s="206"/>
      <c r="C54" s="104" t="s">
        <v>42</v>
      </c>
      <c r="D54" s="84"/>
      <c r="E54" s="4" t="s">
        <v>156</v>
      </c>
      <c r="F54" s="85">
        <v>5</v>
      </c>
      <c r="G54" s="85"/>
      <c r="H54" s="85"/>
      <c r="I54" s="85"/>
      <c r="J54" s="85"/>
      <c r="K54" s="85"/>
      <c r="L54" s="85"/>
      <c r="M54" s="85">
        <v>5</v>
      </c>
      <c r="N54" s="85"/>
      <c r="O54" s="209"/>
      <c r="P54" s="208"/>
      <c r="Q54" s="211"/>
      <c r="R54" s="122"/>
    </row>
    <row r="55" spans="1:18" s="125" customFormat="1" ht="54" x14ac:dyDescent="0.4">
      <c r="A55" s="205"/>
      <c r="B55" s="206"/>
      <c r="C55" s="104" t="s">
        <v>43</v>
      </c>
      <c r="D55" s="84">
        <v>15840</v>
      </c>
      <c r="E55" s="4" t="s">
        <v>156</v>
      </c>
      <c r="F55" s="85">
        <v>5</v>
      </c>
      <c r="G55" s="85"/>
      <c r="H55" s="85"/>
      <c r="I55" s="85"/>
      <c r="J55" s="85"/>
      <c r="K55" s="85"/>
      <c r="L55" s="85"/>
      <c r="M55" s="85"/>
      <c r="N55" s="85">
        <v>5</v>
      </c>
      <c r="O55" s="209"/>
      <c r="P55" s="208"/>
      <c r="Q55" s="211"/>
      <c r="R55" s="122"/>
    </row>
    <row r="56" spans="1:18" s="125" customFormat="1" ht="54" x14ac:dyDescent="0.4">
      <c r="A56" s="205"/>
      <c r="B56" s="206"/>
      <c r="C56" s="104" t="s">
        <v>44</v>
      </c>
      <c r="D56" s="84">
        <v>15841</v>
      </c>
      <c r="E56" s="4" t="s">
        <v>156</v>
      </c>
      <c r="F56" s="85">
        <v>5</v>
      </c>
      <c r="G56" s="85"/>
      <c r="H56" s="85"/>
      <c r="I56" s="85"/>
      <c r="J56" s="85"/>
      <c r="K56" s="85"/>
      <c r="L56" s="85"/>
      <c r="M56" s="85"/>
      <c r="N56" s="85">
        <v>5</v>
      </c>
      <c r="O56" s="209"/>
      <c r="P56" s="208"/>
      <c r="Q56" s="211"/>
      <c r="R56" s="122"/>
    </row>
    <row r="57" spans="1:18" s="125" customFormat="1" ht="43.5" customHeight="1" thickBot="1" x14ac:dyDescent="0.45">
      <c r="A57" s="205"/>
      <c r="B57" s="206"/>
      <c r="C57" s="104" t="s">
        <v>45</v>
      </c>
      <c r="D57" s="84">
        <v>15839</v>
      </c>
      <c r="E57" s="4" t="s">
        <v>156</v>
      </c>
      <c r="F57" s="85">
        <v>5</v>
      </c>
      <c r="G57" s="85"/>
      <c r="H57" s="85"/>
      <c r="I57" s="85"/>
      <c r="J57" s="85"/>
      <c r="K57" s="85"/>
      <c r="L57" s="85"/>
      <c r="M57" s="85"/>
      <c r="N57" s="85">
        <v>5</v>
      </c>
      <c r="O57" s="209"/>
      <c r="P57" s="208"/>
      <c r="Q57" s="212"/>
      <c r="R57" s="122"/>
    </row>
    <row r="58" spans="1:18" ht="42" customHeight="1" thickTop="1" x14ac:dyDescent="0.4">
      <c r="A58" s="194" t="s">
        <v>33</v>
      </c>
      <c r="B58" s="53" t="s">
        <v>30</v>
      </c>
      <c r="C58" s="106" t="s">
        <v>86</v>
      </c>
      <c r="D58" s="35" t="s">
        <v>18</v>
      </c>
      <c r="E58" s="4" t="s">
        <v>156</v>
      </c>
      <c r="F58" s="71">
        <v>1</v>
      </c>
      <c r="G58" s="71"/>
      <c r="H58" s="39">
        <v>1</v>
      </c>
      <c r="I58" s="71"/>
      <c r="J58" s="71"/>
      <c r="K58" s="71"/>
      <c r="L58" s="71"/>
      <c r="M58" s="71"/>
      <c r="N58" s="71"/>
      <c r="O58" s="27"/>
      <c r="P58" s="213"/>
      <c r="Q58" s="6"/>
    </row>
    <row r="59" spans="1:18" ht="27" x14ac:dyDescent="0.4">
      <c r="A59" s="195"/>
      <c r="B59" s="53" t="s">
        <v>30</v>
      </c>
      <c r="C59" s="106" t="s">
        <v>35</v>
      </c>
      <c r="D59" s="28" t="s">
        <v>28</v>
      </c>
      <c r="E59" s="4" t="s">
        <v>156</v>
      </c>
      <c r="F59" s="4">
        <v>3</v>
      </c>
      <c r="G59" s="56">
        <v>3</v>
      </c>
      <c r="H59" s="4"/>
      <c r="I59" s="4"/>
      <c r="J59" s="4"/>
      <c r="K59" s="4"/>
      <c r="L59" s="4"/>
      <c r="M59" s="4"/>
      <c r="N59" s="4"/>
      <c r="O59" s="27"/>
      <c r="P59" s="214"/>
      <c r="Q59" s="126"/>
    </row>
    <row r="60" spans="1:18" ht="27.75" customHeight="1" x14ac:dyDescent="0.4">
      <c r="A60" s="195"/>
      <c r="B60" s="4" t="s">
        <v>11</v>
      </c>
      <c r="C60" s="127" t="s">
        <v>84</v>
      </c>
      <c r="D60" s="28" t="s">
        <v>19</v>
      </c>
      <c r="E60" s="4" t="s">
        <v>156</v>
      </c>
      <c r="F60" s="4">
        <v>2</v>
      </c>
      <c r="G60" s="56"/>
      <c r="H60" s="4"/>
      <c r="I60" s="4">
        <v>2</v>
      </c>
      <c r="J60" s="4"/>
      <c r="K60" s="4"/>
      <c r="L60" s="4"/>
      <c r="M60" s="4"/>
      <c r="N60" s="4"/>
      <c r="O60" s="27"/>
      <c r="P60" s="70">
        <v>9</v>
      </c>
      <c r="Q60" s="6"/>
    </row>
    <row r="61" spans="1:18" ht="57.75" customHeight="1" thickBot="1" x14ac:dyDescent="0.45">
      <c r="A61" s="195"/>
      <c r="B61" s="8" t="s">
        <v>12</v>
      </c>
      <c r="C61" s="128" t="s">
        <v>72</v>
      </c>
      <c r="D61" s="29"/>
      <c r="E61" s="4" t="s">
        <v>156</v>
      </c>
      <c r="F61" s="13">
        <v>1</v>
      </c>
      <c r="G61" s="66"/>
      <c r="H61" s="13"/>
      <c r="I61" s="13"/>
      <c r="J61" s="13"/>
      <c r="K61" s="13"/>
      <c r="L61" s="13">
        <v>1</v>
      </c>
      <c r="M61" s="13"/>
      <c r="N61" s="13"/>
      <c r="O61" s="43"/>
      <c r="P61" s="74"/>
      <c r="Q61" s="24"/>
    </row>
    <row r="62" spans="1:18" ht="43.5" customHeight="1" thickTop="1" thickBot="1" x14ac:dyDescent="0.45">
      <c r="A62" s="195"/>
      <c r="B62" s="53" t="s">
        <v>31</v>
      </c>
      <c r="C62" s="129" t="s">
        <v>73</v>
      </c>
      <c r="D62" s="30"/>
      <c r="E62" s="4" t="s">
        <v>156</v>
      </c>
      <c r="F62" s="8">
        <v>1</v>
      </c>
      <c r="G62" s="67"/>
      <c r="H62" s="8"/>
      <c r="I62" s="8"/>
      <c r="J62" s="8"/>
      <c r="K62" s="8"/>
      <c r="L62" s="8">
        <v>1</v>
      </c>
      <c r="M62" s="8"/>
      <c r="N62" s="8"/>
      <c r="O62" s="36"/>
      <c r="P62" s="70"/>
      <c r="Q62" s="22"/>
    </row>
    <row r="63" spans="1:18" ht="27.75" customHeight="1" thickTop="1" thickBot="1" x14ac:dyDescent="0.45">
      <c r="A63" s="195"/>
      <c r="B63" s="8" t="s">
        <v>12</v>
      </c>
      <c r="C63" s="130" t="s">
        <v>85</v>
      </c>
      <c r="D63" s="26" t="s">
        <v>2</v>
      </c>
      <c r="E63" s="4" t="s">
        <v>156</v>
      </c>
      <c r="F63" s="131">
        <v>1</v>
      </c>
      <c r="G63" s="72"/>
      <c r="H63" s="72"/>
      <c r="I63" s="72"/>
      <c r="J63" s="72"/>
      <c r="K63" s="72"/>
      <c r="L63" s="72">
        <v>1</v>
      </c>
      <c r="M63" s="72"/>
      <c r="N63" s="72"/>
      <c r="O63" s="72"/>
      <c r="P63" s="73"/>
      <c r="Q63" s="6"/>
    </row>
    <row r="64" spans="1:18" ht="17.5" customHeight="1" thickTop="1" thickBot="1" x14ac:dyDescent="0.45">
      <c r="A64" s="100" t="s">
        <v>13</v>
      </c>
      <c r="B64" s="101"/>
      <c r="C64" s="186">
        <f>P7+P11+P14</f>
        <v>32</v>
      </c>
      <c r="D64" s="188" t="s">
        <v>14</v>
      </c>
      <c r="E64" s="40" t="s">
        <v>15</v>
      </c>
      <c r="F64" s="49">
        <v>96</v>
      </c>
      <c r="G64" s="196">
        <f>F64+F65</f>
        <v>105</v>
      </c>
      <c r="H64" s="197"/>
      <c r="I64" s="215" t="s">
        <v>16</v>
      </c>
      <c r="J64" s="216"/>
      <c r="K64" s="217"/>
      <c r="L64" s="180">
        <v>0</v>
      </c>
      <c r="M64" s="181"/>
      <c r="N64" s="182"/>
      <c r="O64" s="190" t="s">
        <v>17</v>
      </c>
      <c r="P64" s="191"/>
      <c r="Q64" s="231">
        <f>C64+G64+L64</f>
        <v>137</v>
      </c>
    </row>
    <row r="65" spans="1:21" ht="17.5" thickBot="1" x14ac:dyDescent="0.45">
      <c r="A65" s="102"/>
      <c r="B65" s="103"/>
      <c r="C65" s="187"/>
      <c r="D65" s="189"/>
      <c r="E65" s="41" t="s">
        <v>29</v>
      </c>
      <c r="F65" s="49">
        <v>9</v>
      </c>
      <c r="G65" s="198"/>
      <c r="H65" s="199"/>
      <c r="I65" s="218"/>
      <c r="J65" s="219"/>
      <c r="K65" s="220"/>
      <c r="L65" s="183"/>
      <c r="M65" s="184"/>
      <c r="N65" s="185"/>
      <c r="O65" s="192"/>
      <c r="P65" s="193"/>
      <c r="Q65" s="232"/>
    </row>
    <row r="66" spans="1:21" ht="134.5" customHeight="1" x14ac:dyDescent="0.4">
      <c r="A66" s="160" t="s">
        <v>32</v>
      </c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</row>
    <row r="67" spans="1:21" x14ac:dyDescent="0.4">
      <c r="B67" s="42"/>
      <c r="C67" s="42"/>
      <c r="D67" s="42"/>
      <c r="E67" s="42"/>
      <c r="F67" s="50"/>
      <c r="G67" s="68"/>
      <c r="H67" s="50"/>
      <c r="I67" s="50"/>
      <c r="J67" s="50"/>
      <c r="K67" s="50"/>
      <c r="L67" s="50"/>
      <c r="M67" s="50"/>
      <c r="N67" s="50"/>
      <c r="O67" s="50"/>
      <c r="P67" s="50"/>
    </row>
    <row r="68" spans="1:21" x14ac:dyDescent="0.4">
      <c r="B68" s="42"/>
      <c r="C68" s="42"/>
      <c r="D68" s="42"/>
      <c r="E68" s="42"/>
      <c r="F68" s="50"/>
      <c r="G68" s="68"/>
      <c r="H68" s="50"/>
      <c r="I68" s="50"/>
      <c r="J68" s="50"/>
      <c r="K68" s="50"/>
      <c r="L68" s="50"/>
      <c r="M68" s="50"/>
      <c r="N68" s="50"/>
      <c r="O68" s="50"/>
      <c r="P68" s="50"/>
    </row>
    <row r="70" spans="1:21" x14ac:dyDescent="0.4">
      <c r="A70" s="157" t="s">
        <v>93</v>
      </c>
      <c r="B70" s="157"/>
      <c r="C70" s="158" t="s">
        <v>139</v>
      </c>
      <c r="D70" s="155" t="s">
        <v>94</v>
      </c>
      <c r="E70" s="156" t="s">
        <v>95</v>
      </c>
      <c r="F70" s="159" t="s">
        <v>125</v>
      </c>
      <c r="G70" s="155" t="s">
        <v>96</v>
      </c>
      <c r="H70" s="155"/>
      <c r="I70" s="156" t="s">
        <v>97</v>
      </c>
      <c r="J70" s="156"/>
      <c r="K70" s="155" t="s">
        <v>98</v>
      </c>
      <c r="L70" s="155"/>
      <c r="M70" s="155" t="s">
        <v>99</v>
      </c>
      <c r="N70" s="155"/>
      <c r="O70" s="153" t="s">
        <v>100</v>
      </c>
      <c r="P70" s="153" t="s">
        <v>101</v>
      </c>
      <c r="Q70" s="154" t="s">
        <v>102</v>
      </c>
    </row>
    <row r="71" spans="1:21" ht="23.5" x14ac:dyDescent="0.4">
      <c r="A71" s="157"/>
      <c r="B71" s="157"/>
      <c r="C71" s="158"/>
      <c r="D71" s="155"/>
      <c r="E71" s="156"/>
      <c r="F71" s="159"/>
      <c r="G71" s="144" t="s">
        <v>126</v>
      </c>
      <c r="H71" s="144" t="s">
        <v>127</v>
      </c>
      <c r="I71" s="144" t="s">
        <v>128</v>
      </c>
      <c r="J71" s="144" t="s">
        <v>127</v>
      </c>
      <c r="K71" s="144" t="s">
        <v>126</v>
      </c>
      <c r="L71" s="144" t="s">
        <v>127</v>
      </c>
      <c r="M71" s="144" t="s">
        <v>126</v>
      </c>
      <c r="N71" s="144" t="s">
        <v>127</v>
      </c>
      <c r="O71" s="153"/>
      <c r="P71" s="153"/>
      <c r="Q71" s="154"/>
    </row>
    <row r="72" spans="1:21" ht="27" x14ac:dyDescent="0.4">
      <c r="A72" s="157"/>
      <c r="B72" s="157"/>
      <c r="C72" s="148" t="s">
        <v>129</v>
      </c>
      <c r="D72" s="133" t="s">
        <v>103</v>
      </c>
      <c r="E72" s="134" t="s">
        <v>104</v>
      </c>
      <c r="F72" s="135">
        <v>3</v>
      </c>
      <c r="G72" s="133" t="s">
        <v>140</v>
      </c>
      <c r="H72" s="133"/>
      <c r="I72" s="133"/>
      <c r="J72" s="133"/>
      <c r="K72" s="133"/>
      <c r="L72" s="133"/>
      <c r="M72" s="136"/>
      <c r="N72" s="136"/>
      <c r="O72" s="137"/>
      <c r="P72" s="138"/>
      <c r="Q72" s="139"/>
    </row>
    <row r="73" spans="1:21" ht="42.75" customHeight="1" x14ac:dyDescent="0.4">
      <c r="A73" s="157"/>
      <c r="B73" s="157"/>
      <c r="C73" s="149" t="s">
        <v>130</v>
      </c>
      <c r="D73" s="133"/>
      <c r="E73" s="134" t="s">
        <v>104</v>
      </c>
      <c r="F73" s="135">
        <v>2</v>
      </c>
      <c r="G73" s="133" t="s">
        <v>141</v>
      </c>
      <c r="H73" s="133"/>
      <c r="I73" s="133"/>
      <c r="J73" s="133"/>
      <c r="K73" s="133"/>
      <c r="L73" s="133"/>
      <c r="M73" s="136"/>
      <c r="N73" s="136"/>
      <c r="O73" s="137"/>
      <c r="P73" s="138"/>
      <c r="Q73" s="139"/>
      <c r="U73" s="52"/>
    </row>
    <row r="74" spans="1:21" ht="42" customHeight="1" x14ac:dyDescent="0.4">
      <c r="A74" s="157"/>
      <c r="B74" s="157"/>
      <c r="C74" s="145" t="s">
        <v>131</v>
      </c>
      <c r="D74" s="133"/>
      <c r="E74" s="134" t="s">
        <v>104</v>
      </c>
      <c r="F74" s="135">
        <v>2</v>
      </c>
      <c r="G74" s="133" t="s">
        <v>141</v>
      </c>
      <c r="H74" s="133"/>
      <c r="I74" s="133"/>
      <c r="J74" s="133"/>
      <c r="K74" s="133"/>
      <c r="L74" s="133"/>
      <c r="M74" s="136"/>
      <c r="N74" s="136"/>
      <c r="O74" s="137"/>
      <c r="P74" s="138"/>
      <c r="Q74" s="139"/>
    </row>
    <row r="75" spans="1:21" ht="28.5" customHeight="1" x14ac:dyDescent="0.4">
      <c r="A75" s="157"/>
      <c r="B75" s="157"/>
      <c r="C75" s="146" t="s">
        <v>133</v>
      </c>
      <c r="D75" s="133"/>
      <c r="E75" s="134" t="s">
        <v>104</v>
      </c>
      <c r="F75" s="135">
        <v>2</v>
      </c>
      <c r="G75" s="133" t="s">
        <v>141</v>
      </c>
      <c r="H75" s="133"/>
      <c r="I75" s="133"/>
      <c r="J75" s="133"/>
      <c r="K75" s="133"/>
      <c r="L75" s="133"/>
      <c r="M75" s="136"/>
      <c r="N75" s="136"/>
      <c r="O75" s="137"/>
      <c r="P75" s="138"/>
      <c r="Q75" s="139"/>
    </row>
    <row r="76" spans="1:21" ht="44.25" customHeight="1" x14ac:dyDescent="0.4">
      <c r="A76" s="157"/>
      <c r="B76" s="157"/>
      <c r="C76" s="147" t="s">
        <v>132</v>
      </c>
      <c r="D76" s="133" t="s">
        <v>105</v>
      </c>
      <c r="E76" s="134" t="s">
        <v>104</v>
      </c>
      <c r="F76" s="135">
        <v>2</v>
      </c>
      <c r="G76" s="133"/>
      <c r="H76" s="133"/>
      <c r="I76" s="133" t="s">
        <v>141</v>
      </c>
      <c r="J76" s="133"/>
      <c r="K76" s="133"/>
      <c r="L76" s="133"/>
      <c r="M76" s="136"/>
      <c r="N76" s="136"/>
      <c r="O76" s="137"/>
      <c r="P76" s="138"/>
      <c r="Q76" s="139"/>
    </row>
    <row r="77" spans="1:21" ht="27" x14ac:dyDescent="0.4">
      <c r="A77" s="157"/>
      <c r="B77" s="157"/>
      <c r="C77" s="148" t="s">
        <v>134</v>
      </c>
      <c r="D77" s="133" t="s">
        <v>106</v>
      </c>
      <c r="E77" s="134" t="s">
        <v>104</v>
      </c>
      <c r="F77" s="135">
        <v>3</v>
      </c>
      <c r="G77" s="133"/>
      <c r="H77" s="133"/>
      <c r="I77" s="133"/>
      <c r="J77" s="133"/>
      <c r="K77" s="133" t="s">
        <v>140</v>
      </c>
      <c r="L77" s="133"/>
      <c r="M77" s="136"/>
      <c r="N77" s="136"/>
      <c r="O77" s="137"/>
      <c r="P77" s="138"/>
      <c r="Q77" s="139"/>
    </row>
    <row r="78" spans="1:21" ht="27" x14ac:dyDescent="0.4">
      <c r="A78" s="157"/>
      <c r="B78" s="157"/>
      <c r="C78" s="148" t="s">
        <v>135</v>
      </c>
      <c r="D78" s="133" t="s">
        <v>107</v>
      </c>
      <c r="E78" s="134" t="s">
        <v>104</v>
      </c>
      <c r="F78" s="135">
        <v>3</v>
      </c>
      <c r="G78" s="133"/>
      <c r="H78" s="133"/>
      <c r="I78" s="133"/>
      <c r="J78" s="133"/>
      <c r="K78" s="133" t="s">
        <v>140</v>
      </c>
      <c r="L78" s="133"/>
      <c r="M78" s="136"/>
      <c r="N78" s="136"/>
      <c r="O78" s="137"/>
      <c r="P78" s="138"/>
      <c r="Q78" s="139"/>
    </row>
    <row r="79" spans="1:21" ht="54" x14ac:dyDescent="0.4">
      <c r="A79" s="157"/>
      <c r="B79" s="157"/>
      <c r="C79" s="148" t="s">
        <v>136</v>
      </c>
      <c r="D79" s="133" t="s">
        <v>108</v>
      </c>
      <c r="E79" s="134" t="s">
        <v>104</v>
      </c>
      <c r="F79" s="135">
        <v>3</v>
      </c>
      <c r="G79" s="133"/>
      <c r="H79" s="133"/>
      <c r="I79" s="133"/>
      <c r="J79" s="133"/>
      <c r="K79" s="133" t="s">
        <v>140</v>
      </c>
      <c r="L79" s="133" t="s">
        <v>140</v>
      </c>
      <c r="M79" s="136"/>
      <c r="N79" s="136"/>
      <c r="O79" s="137"/>
      <c r="P79" s="138"/>
      <c r="Q79" s="139"/>
    </row>
    <row r="80" spans="1:21" ht="57.75" customHeight="1" x14ac:dyDescent="0.4">
      <c r="A80" s="157"/>
      <c r="B80" s="157"/>
      <c r="C80" s="148" t="s">
        <v>137</v>
      </c>
      <c r="D80" s="133" t="s">
        <v>109</v>
      </c>
      <c r="E80" s="134" t="s">
        <v>104</v>
      </c>
      <c r="F80" s="135">
        <v>3</v>
      </c>
      <c r="G80" s="133"/>
      <c r="H80" s="133"/>
      <c r="I80" s="133"/>
      <c r="J80" s="133"/>
      <c r="K80" s="133" t="s">
        <v>140</v>
      </c>
      <c r="L80" s="133" t="s">
        <v>140</v>
      </c>
      <c r="M80" s="136"/>
      <c r="N80" s="136"/>
      <c r="O80" s="137"/>
      <c r="P80" s="138"/>
      <c r="Q80" s="139"/>
    </row>
    <row r="81" spans="1:17" ht="42.75" customHeight="1" x14ac:dyDescent="0.4">
      <c r="A81" s="157"/>
      <c r="B81" s="157"/>
      <c r="C81" s="148" t="s">
        <v>138</v>
      </c>
      <c r="D81" s="133" t="s">
        <v>110</v>
      </c>
      <c r="E81" s="134" t="s">
        <v>104</v>
      </c>
      <c r="F81" s="135">
        <v>3</v>
      </c>
      <c r="G81" s="133"/>
      <c r="H81" s="133"/>
      <c r="I81" s="133"/>
      <c r="J81" s="133"/>
      <c r="K81" s="133" t="s">
        <v>140</v>
      </c>
      <c r="L81" s="133" t="s">
        <v>140</v>
      </c>
      <c r="M81" s="136"/>
      <c r="N81" s="136"/>
      <c r="O81" s="137"/>
      <c r="P81" s="138"/>
      <c r="Q81" s="139"/>
    </row>
    <row r="82" spans="1:17" ht="42.75" customHeight="1" x14ac:dyDescent="0.4">
      <c r="A82" s="157"/>
      <c r="B82" s="157"/>
      <c r="C82" s="149" t="s">
        <v>142</v>
      </c>
      <c r="D82" s="133" t="s">
        <v>111</v>
      </c>
      <c r="E82" s="134" t="s">
        <v>104</v>
      </c>
      <c r="F82" s="135">
        <v>1</v>
      </c>
      <c r="G82" s="133"/>
      <c r="H82" s="133" t="s">
        <v>155</v>
      </c>
      <c r="I82" s="133"/>
      <c r="J82" s="133"/>
      <c r="K82" s="133"/>
      <c r="L82" s="133"/>
      <c r="M82" s="136"/>
      <c r="N82" s="136"/>
      <c r="O82" s="137"/>
      <c r="P82" s="138"/>
      <c r="Q82" s="139"/>
    </row>
    <row r="83" spans="1:17" ht="45" customHeight="1" x14ac:dyDescent="0.4">
      <c r="A83" s="157"/>
      <c r="B83" s="157"/>
      <c r="C83" s="150" t="s">
        <v>143</v>
      </c>
      <c r="D83" s="133" t="s">
        <v>112</v>
      </c>
      <c r="E83" s="134" t="s">
        <v>104</v>
      </c>
      <c r="F83" s="135">
        <v>2</v>
      </c>
      <c r="G83" s="133"/>
      <c r="H83" s="133" t="s">
        <v>141</v>
      </c>
      <c r="I83" s="133"/>
      <c r="J83" s="133"/>
      <c r="K83" s="133"/>
      <c r="L83" s="133"/>
      <c r="M83" s="136"/>
      <c r="N83" s="136"/>
      <c r="O83" s="137"/>
      <c r="P83" s="138"/>
      <c r="Q83" s="139"/>
    </row>
    <row r="84" spans="1:17" ht="28.5" customHeight="1" x14ac:dyDescent="0.4">
      <c r="A84" s="157"/>
      <c r="B84" s="157"/>
      <c r="C84" s="148" t="s">
        <v>144</v>
      </c>
      <c r="D84" s="133" t="s">
        <v>113</v>
      </c>
      <c r="E84" s="134" t="s">
        <v>104</v>
      </c>
      <c r="F84" s="135">
        <v>2</v>
      </c>
      <c r="G84" s="133"/>
      <c r="H84" s="133"/>
      <c r="I84" s="133"/>
      <c r="J84" s="133" t="s">
        <v>141</v>
      </c>
      <c r="K84" s="133"/>
      <c r="L84" s="133"/>
      <c r="M84" s="136"/>
      <c r="N84" s="136"/>
      <c r="O84" s="137"/>
      <c r="P84" s="138"/>
      <c r="Q84" s="139"/>
    </row>
    <row r="85" spans="1:17" ht="42" customHeight="1" x14ac:dyDescent="0.4">
      <c r="A85" s="157"/>
      <c r="B85" s="157"/>
      <c r="C85" s="148" t="s">
        <v>145</v>
      </c>
      <c r="D85" s="133" t="s">
        <v>114</v>
      </c>
      <c r="E85" s="134" t="s">
        <v>104</v>
      </c>
      <c r="F85" s="135">
        <v>2</v>
      </c>
      <c r="G85" s="133"/>
      <c r="H85" s="133"/>
      <c r="I85" s="133"/>
      <c r="J85" s="133" t="s">
        <v>141</v>
      </c>
      <c r="K85" s="133"/>
      <c r="L85" s="133"/>
      <c r="M85" s="136"/>
      <c r="N85" s="136"/>
      <c r="O85" s="137"/>
      <c r="P85" s="138"/>
      <c r="Q85" s="139"/>
    </row>
    <row r="86" spans="1:17" ht="42.75" customHeight="1" x14ac:dyDescent="0.4">
      <c r="A86" s="157"/>
      <c r="B86" s="157"/>
      <c r="C86" s="148" t="s">
        <v>146</v>
      </c>
      <c r="D86" s="133" t="s">
        <v>115</v>
      </c>
      <c r="E86" s="134" t="s">
        <v>104</v>
      </c>
      <c r="F86" s="135">
        <v>2</v>
      </c>
      <c r="G86" s="133"/>
      <c r="H86" s="133"/>
      <c r="I86" s="133"/>
      <c r="J86" s="133" t="s">
        <v>141</v>
      </c>
      <c r="K86" s="133"/>
      <c r="L86" s="133"/>
      <c r="M86" s="136"/>
      <c r="N86" s="136"/>
      <c r="O86" s="137"/>
      <c r="P86" s="138"/>
      <c r="Q86" s="139"/>
    </row>
    <row r="87" spans="1:17" ht="58.5" customHeight="1" x14ac:dyDescent="0.4">
      <c r="A87" s="157"/>
      <c r="B87" s="157"/>
      <c r="C87" s="148" t="s">
        <v>147</v>
      </c>
      <c r="D87" s="133" t="s">
        <v>116</v>
      </c>
      <c r="E87" s="134" t="s">
        <v>104</v>
      </c>
      <c r="F87" s="135">
        <v>1</v>
      </c>
      <c r="G87" s="133"/>
      <c r="H87" s="133"/>
      <c r="I87" s="133"/>
      <c r="J87" s="133" t="s">
        <v>155</v>
      </c>
      <c r="K87" s="133"/>
      <c r="L87" s="133"/>
      <c r="M87" s="136"/>
      <c r="N87" s="136"/>
      <c r="O87" s="137"/>
      <c r="P87" s="138"/>
      <c r="Q87" s="139"/>
    </row>
    <row r="88" spans="1:17" ht="30.75" customHeight="1" x14ac:dyDescent="0.4">
      <c r="A88" s="157"/>
      <c r="B88" s="157"/>
      <c r="C88" s="148" t="s">
        <v>148</v>
      </c>
      <c r="D88" s="133" t="s">
        <v>117</v>
      </c>
      <c r="E88" s="134" t="s">
        <v>104</v>
      </c>
      <c r="F88" s="135">
        <v>1</v>
      </c>
      <c r="G88" s="133"/>
      <c r="H88" s="133"/>
      <c r="I88" s="133"/>
      <c r="J88" s="133"/>
      <c r="K88" s="133"/>
      <c r="L88" s="133" t="s">
        <v>155</v>
      </c>
      <c r="M88" s="136"/>
      <c r="N88" s="136"/>
      <c r="O88" s="137"/>
      <c r="P88" s="138"/>
      <c r="Q88" s="139"/>
    </row>
    <row r="89" spans="1:17" ht="27.75" customHeight="1" x14ac:dyDescent="0.4">
      <c r="A89" s="157"/>
      <c r="B89" s="157"/>
      <c r="C89" s="151" t="s">
        <v>149</v>
      </c>
      <c r="D89" s="133" t="s">
        <v>118</v>
      </c>
      <c r="E89" s="134" t="s">
        <v>104</v>
      </c>
      <c r="F89" s="135">
        <v>3</v>
      </c>
      <c r="G89" s="133"/>
      <c r="H89" s="133"/>
      <c r="I89" s="133"/>
      <c r="J89" s="133"/>
      <c r="K89" s="133"/>
      <c r="L89" s="133" t="s">
        <v>140</v>
      </c>
      <c r="M89" s="136"/>
      <c r="N89" s="136"/>
      <c r="O89" s="137"/>
      <c r="P89" s="138"/>
      <c r="Q89" s="139"/>
    </row>
    <row r="90" spans="1:17" ht="44.25" customHeight="1" x14ac:dyDescent="0.4">
      <c r="A90" s="157"/>
      <c r="B90" s="157"/>
      <c r="C90" s="146" t="s">
        <v>150</v>
      </c>
      <c r="D90" s="133" t="s">
        <v>119</v>
      </c>
      <c r="E90" s="134" t="s">
        <v>104</v>
      </c>
      <c r="F90" s="135">
        <v>3</v>
      </c>
      <c r="G90" s="133"/>
      <c r="H90" s="133"/>
      <c r="I90" s="133"/>
      <c r="J90" s="133"/>
      <c r="K90" s="133"/>
      <c r="L90" s="133" t="s">
        <v>140</v>
      </c>
      <c r="M90" s="136"/>
      <c r="N90" s="136"/>
      <c r="O90" s="137"/>
      <c r="P90" s="138"/>
      <c r="Q90" s="139"/>
    </row>
    <row r="91" spans="1:17" ht="44.25" customHeight="1" x14ac:dyDescent="0.4">
      <c r="A91" s="157"/>
      <c r="B91" s="157"/>
      <c r="C91" s="148" t="s">
        <v>151</v>
      </c>
      <c r="D91" s="133" t="s">
        <v>120</v>
      </c>
      <c r="E91" s="134" t="s">
        <v>104</v>
      </c>
      <c r="F91" s="135">
        <v>1</v>
      </c>
      <c r="G91" s="133"/>
      <c r="H91" s="133"/>
      <c r="I91" s="133"/>
      <c r="J91" s="133"/>
      <c r="K91" s="133"/>
      <c r="L91" s="133" t="s">
        <v>155</v>
      </c>
      <c r="M91" s="136"/>
      <c r="N91" s="136"/>
      <c r="O91" s="137"/>
      <c r="P91" s="138"/>
      <c r="Q91" s="139"/>
    </row>
    <row r="92" spans="1:17" ht="57.75" customHeight="1" x14ac:dyDescent="0.4">
      <c r="A92" s="157"/>
      <c r="B92" s="157"/>
      <c r="C92" s="148" t="s">
        <v>152</v>
      </c>
      <c r="D92" s="133" t="s">
        <v>121</v>
      </c>
      <c r="E92" s="134" t="s">
        <v>104</v>
      </c>
      <c r="F92" s="135">
        <v>1</v>
      </c>
      <c r="G92" s="133"/>
      <c r="H92" s="133"/>
      <c r="I92" s="133"/>
      <c r="J92" s="133"/>
      <c r="K92" s="133"/>
      <c r="L92" s="133" t="s">
        <v>155</v>
      </c>
      <c r="M92" s="136"/>
      <c r="N92" s="136"/>
      <c r="O92" s="137"/>
      <c r="P92" s="138"/>
      <c r="Q92" s="139"/>
    </row>
    <row r="93" spans="1:17" ht="42.75" customHeight="1" x14ac:dyDescent="0.4">
      <c r="A93" s="157"/>
      <c r="B93" s="157"/>
      <c r="C93" s="148" t="s">
        <v>153</v>
      </c>
      <c r="D93" s="133" t="s">
        <v>122</v>
      </c>
      <c r="E93" s="134" t="s">
        <v>104</v>
      </c>
      <c r="F93" s="135">
        <v>2</v>
      </c>
      <c r="G93" s="133"/>
      <c r="H93" s="133"/>
      <c r="I93" s="133"/>
      <c r="J93" s="133"/>
      <c r="K93" s="133"/>
      <c r="L93" s="133" t="s">
        <v>141</v>
      </c>
      <c r="M93" s="136"/>
      <c r="N93" s="136"/>
      <c r="O93" s="137"/>
      <c r="P93" s="138"/>
      <c r="Q93" s="139"/>
    </row>
    <row r="94" spans="1:17" ht="42.75" customHeight="1" x14ac:dyDescent="0.4">
      <c r="A94" s="157"/>
      <c r="B94" s="157"/>
      <c r="C94" s="148" t="s">
        <v>154</v>
      </c>
      <c r="D94" s="133" t="s">
        <v>123</v>
      </c>
      <c r="E94" s="134" t="s">
        <v>104</v>
      </c>
      <c r="F94" s="135">
        <v>2</v>
      </c>
      <c r="G94" s="133"/>
      <c r="H94" s="133"/>
      <c r="I94" s="133"/>
      <c r="J94" s="133"/>
      <c r="K94" s="133"/>
      <c r="L94" s="133" t="s">
        <v>141</v>
      </c>
      <c r="M94" s="136"/>
      <c r="N94" s="136"/>
      <c r="O94" s="137"/>
      <c r="P94" s="138"/>
      <c r="Q94" s="139"/>
    </row>
    <row r="95" spans="1:17" ht="22.5" hidden="1" x14ac:dyDescent="0.4">
      <c r="A95" s="157"/>
      <c r="B95" s="157"/>
      <c r="C95" s="132"/>
      <c r="D95" s="133" t="s">
        <v>124</v>
      </c>
      <c r="E95" s="134" t="s">
        <v>104</v>
      </c>
      <c r="F95" s="135"/>
      <c r="G95" s="133"/>
      <c r="H95" s="133"/>
      <c r="I95" s="133"/>
      <c r="J95" s="133"/>
      <c r="K95" s="133"/>
      <c r="L95" s="133"/>
      <c r="M95" s="140"/>
      <c r="N95" s="140"/>
      <c r="O95" s="141"/>
      <c r="P95" s="142"/>
      <c r="Q95" s="143"/>
    </row>
  </sheetData>
  <mergeCells count="50">
    <mergeCell ref="Q52:Q57"/>
    <mergeCell ref="P58:P59"/>
    <mergeCell ref="I64:K65"/>
    <mergeCell ref="I3:J3"/>
    <mergeCell ref="A1:Q1"/>
    <mergeCell ref="A3:A4"/>
    <mergeCell ref="B3:B4"/>
    <mergeCell ref="C3:C4"/>
    <mergeCell ref="D3:D4"/>
    <mergeCell ref="Q64:Q65"/>
    <mergeCell ref="B7:B10"/>
    <mergeCell ref="P17:P57"/>
    <mergeCell ref="Q3:Q4"/>
    <mergeCell ref="P3:P4"/>
    <mergeCell ref="Q14:Q16"/>
    <mergeCell ref="P11:P13"/>
    <mergeCell ref="K3:L3"/>
    <mergeCell ref="O7:O16"/>
    <mergeCell ref="O3:O4"/>
    <mergeCell ref="M3:N3"/>
    <mergeCell ref="A17:B57"/>
    <mergeCell ref="O17:O57"/>
    <mergeCell ref="A66:Q66"/>
    <mergeCell ref="A5:B6"/>
    <mergeCell ref="E3:E4"/>
    <mergeCell ref="F3:F4"/>
    <mergeCell ref="G3:H3"/>
    <mergeCell ref="A7:A16"/>
    <mergeCell ref="P7:P10"/>
    <mergeCell ref="B14:B16"/>
    <mergeCell ref="B11:B13"/>
    <mergeCell ref="P14:P16"/>
    <mergeCell ref="L64:N65"/>
    <mergeCell ref="C64:C65"/>
    <mergeCell ref="D64:D65"/>
    <mergeCell ref="O64:P65"/>
    <mergeCell ref="A58:A63"/>
    <mergeCell ref="G64:H65"/>
    <mergeCell ref="A70:B95"/>
    <mergeCell ref="C70:C71"/>
    <mergeCell ref="D70:D71"/>
    <mergeCell ref="E70:E71"/>
    <mergeCell ref="F70:F71"/>
    <mergeCell ref="P70:P71"/>
    <mergeCell ref="Q70:Q71"/>
    <mergeCell ref="G70:H70"/>
    <mergeCell ref="I70:J70"/>
    <mergeCell ref="K70:L70"/>
    <mergeCell ref="M70:N70"/>
    <mergeCell ref="O70:O71"/>
  </mergeCells>
  <phoneticPr fontId="12" type="noConversion"/>
  <printOptions horizontalCentered="1"/>
  <pageMargins left="0.23622047244094491" right="0.23622047244094491" top="0.35433070866141736" bottom="0.56999999999999995" header="0.31496062992125984" footer="0.45"/>
  <pageSetup paperSize="9" orientation="portrait" r:id="rId1"/>
  <headerFooter alignWithMargins="0">
    <oddHeader>&amp;R&amp;8第&amp;P頁，共&amp;N頁102.4.更新版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必修科目表（學士班）</vt:lpstr>
      <vt:lpstr>Sheet1</vt:lpstr>
      <vt:lpstr>'必修科目表（學士班）'!Print_Area</vt:lpstr>
      <vt:lpstr>'必修科目表（學士班）'!Print_Titles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命題光碟</dc:creator>
  <cp:lastModifiedBy>FJUSER200713A</cp:lastModifiedBy>
  <cp:lastPrinted>2024-08-21T07:18:22Z</cp:lastPrinted>
  <dcterms:created xsi:type="dcterms:W3CDTF">2009-10-06T09:18:26Z</dcterms:created>
  <dcterms:modified xsi:type="dcterms:W3CDTF">2025-03-28T03:13:34Z</dcterms:modified>
</cp:coreProperties>
</file>